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okano\OneDrive\デスクトップ\"/>
    </mc:Choice>
  </mc:AlternateContent>
  <xr:revisionPtr revIDLastSave="0" documentId="8_{42B516F7-2CA8-46B8-9F89-5BAC13A01306}" xr6:coauthVersionLast="47" xr6:coauthVersionMax="47" xr10:uidLastSave="{00000000-0000-0000-0000-000000000000}"/>
  <bookViews>
    <workbookView xWindow="-120" yWindow="-120" windowWidth="29040" windowHeight="15720" tabRatio="871" firstSheet="12" activeTab="18" xr2:uid="{00000000-000D-0000-FFFF-FFFF00000000}"/>
  </bookViews>
  <sheets>
    <sheet name="Sheet11" sheetId="13" state="hidden" r:id="rId1"/>
    <sheet name="フォーマット" sheetId="3" r:id="rId2"/>
    <sheet name="キャリアデザイン【白井】" sheetId="5" r:id="rId3"/>
    <sheet name="(月)基本情報技術者試験対策" sheetId="6" r:id="rId4"/>
    <sheet name="実用韓国語会話" sheetId="9" r:id="rId5"/>
    <sheet name="TOPIK文法・語彙" sheetId="10" r:id="rId6"/>
    <sheet name="ビジネスライティング・読解" sheetId="11" r:id="rId7"/>
    <sheet name="Kカルチャー理解" sheetId="12" r:id="rId8"/>
    <sheet name="SNSコンテンツ制作概論" sheetId="20" r:id="rId9"/>
    <sheet name="バイブコーディング実務" sheetId="17" r:id="rId10"/>
    <sheet name="AI基盤コーディング自動化" sheetId="24" r:id="rId11"/>
    <sheet name="プロンプトエンジニアリング" sheetId="16" r:id="rId12"/>
    <sheet name="データベース基礎と情報保護" sheetId="15" r:id="rId13"/>
    <sheet name="Pythonプログラミング基礎" sheetId="23" r:id="rId14"/>
    <sheet name="SNSマーケティング概論" sheetId="19" r:id="rId15"/>
    <sheet name="コンピューターリテラシー" sheetId="22" r:id="rId16"/>
    <sheet name="IT専攻韓国語" sheetId="18" r:id="rId17"/>
    <sheet name="SNSコンテンツ制作の自動化" sheetId="21" r:id="rId18"/>
    <sheet name="AIデータ分析概論" sheetId="14" r:id="rId19"/>
    <sheet name="AIデータ分析応用" sheetId="25"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25" l="1"/>
  <c r="F11" i="25" s="1"/>
  <c r="A3" i="24"/>
  <c r="F11" i="24" s="1"/>
  <c r="A3" i="23"/>
  <c r="F11" i="23" s="1"/>
  <c r="A3" i="22"/>
  <c r="A7" i="22" s="1"/>
  <c r="A3" i="21"/>
  <c r="F11" i="21" s="1"/>
  <c r="A3" i="20"/>
  <c r="F11" i="20" s="1"/>
  <c r="A3" i="19"/>
  <c r="F11" i="19" s="1"/>
  <c r="A3" i="18"/>
  <c r="F11" i="18" s="1"/>
  <c r="A3" i="17"/>
  <c r="F11" i="17" s="1"/>
  <c r="A3" i="16"/>
  <c r="F11" i="16" s="1"/>
  <c r="A3" i="15"/>
  <c r="F11" i="15" s="1"/>
  <c r="A3" i="14"/>
  <c r="A9" i="14" s="1"/>
  <c r="A9" i="25" l="1"/>
  <c r="A7" i="25"/>
  <c r="A7" i="24"/>
  <c r="A9" i="24"/>
  <c r="A9" i="18"/>
  <c r="A9" i="20"/>
  <c r="A9" i="16"/>
  <c r="A9" i="22"/>
  <c r="F11" i="22"/>
  <c r="A7" i="17"/>
  <c r="A7" i="21"/>
  <c r="A7" i="15"/>
  <c r="A7" i="19"/>
  <c r="A7" i="23"/>
  <c r="A7" i="14"/>
  <c r="A7" i="16"/>
  <c r="A7" i="18"/>
  <c r="A7" i="20"/>
  <c r="F11" i="14"/>
  <c r="A9" i="15"/>
  <c r="A9" i="17"/>
  <c r="A9" i="19"/>
  <c r="A9" i="21"/>
  <c r="A9" i="23"/>
</calcChain>
</file>

<file path=xl/sharedStrings.xml><?xml version="1.0" encoding="utf-8"?>
<sst xmlns="http://schemas.openxmlformats.org/spreadsheetml/2006/main" count="1255" uniqueCount="729">
  <si>
    <t>授業科目名</t>
  </si>
  <si>
    <t>開講年次</t>
  </si>
  <si>
    <t>単位数</t>
  </si>
  <si>
    <t>担当者名</t>
  </si>
  <si>
    <t>曜日・時間帯</t>
  </si>
  <si>
    <t>概要</t>
  </si>
  <si>
    <t>到達目標</t>
  </si>
  <si>
    <t>注意事項</t>
  </si>
  <si>
    <r>
      <rPr>
        <sz val="11"/>
        <color theme="1"/>
        <rFont val="游ゴシック"/>
        <family val="3"/>
        <charset val="128"/>
        <scheme val="minor"/>
      </rPr>
      <t xml:space="preserve">授業案内は現在ホームページへの掲載、編入などの進学書類として使用しています。
今までの授業案内はフォーマットやレイアウトが統一されておらず、
再編集が必要になってしまうため、新しいフォーマットを作成しました。
</t>
    </r>
    <r>
      <rPr>
        <sz val="11"/>
        <color rgb="FFFF0000"/>
        <rFont val="HGP創英角ｺﾞｼｯｸUB"/>
        <family val="2"/>
        <charset val="128"/>
      </rPr>
      <t>以下４点</t>
    </r>
    <r>
      <rPr>
        <sz val="11"/>
        <color rgb="FFFF0000"/>
        <rFont val="游ゴシック"/>
        <family val="3"/>
        <charset val="128"/>
        <scheme val="minor"/>
      </rPr>
      <t>にご留意いただき</t>
    </r>
    <r>
      <rPr>
        <sz val="11"/>
        <color theme="1"/>
        <rFont val="游ゴシック"/>
        <family val="3"/>
        <charset val="128"/>
        <scheme val="minor"/>
      </rPr>
      <t>、授業案内の作成をお願いいたします。
①A4サイズに収まるよう編集時には
　表示タブ→ページレイアウト　の設定で編集をお願いします。
※改ページプレビューはレイアウトの統一がとれなくなりますので、使用しないでください。
②フォントは「ＭＳ　Ｐゴシック」に統一してください。
③改行はAltキー+Enterキーで改行してください。
　スペースキーでの改行はレイアウトが崩れるため使用しないでください。
④文字が見切れないよう、フォントサイズや行の幅を変更してください。
　※フォントサイズは11ptを基本としてください。入りきらない場合は、11ptより小さくしてください。</t>
    </r>
  </si>
  <si>
    <t>受講要件</t>
  </si>
  <si>
    <t>評価方法</t>
  </si>
  <si>
    <t>テキスト</t>
  </si>
  <si>
    <t>参考書</t>
  </si>
  <si>
    <t>授業計画　及び　学習内容</t>
  </si>
  <si>
    <t>前期</t>
  </si>
  <si>
    <t>後期</t>
  </si>
  <si>
    <t>教員紹介</t>
  </si>
  <si>
    <t>SNSマーケティング概論</t>
  </si>
  <si>
    <t>　2026年度　韓国語・IT学科　授業案内</t>
    <rPh sb="8" eb="11">
      <t>カンコクゴ</t>
    </rPh>
    <rPh sb="14" eb="16">
      <t>ガッカ</t>
    </rPh>
    <phoneticPr fontId="4"/>
  </si>
  <si>
    <t>キャリアデザイン</t>
    <phoneticPr fontId="4"/>
  </si>
  <si>
    <t>１年次</t>
  </si>
  <si>
    <t>白井　由美子</t>
    <rPh sb="0" eb="2">
      <t>シライ</t>
    </rPh>
    <rPh sb="3" eb="6">
      <t>ユミコ</t>
    </rPh>
    <phoneticPr fontId="4"/>
  </si>
  <si>
    <t>火曜日４限目</t>
    <rPh sb="0" eb="3">
      <t>カヨウビ</t>
    </rPh>
    <rPh sb="4" eb="5">
      <t>ゲン</t>
    </rPh>
    <rPh sb="5" eb="6">
      <t>メ</t>
    </rPh>
    <phoneticPr fontId="4"/>
  </si>
  <si>
    <t>通年</t>
  </si>
  <si>
    <t>概要</t>
    <phoneticPr fontId="4"/>
  </si>
  <si>
    <t>本授業は、自己理解・仕事理解・社会理解を段階的に深めながら、自身のキャリアを主体的に考え、行動につなげる力を養うことを目的とする。
【前期】自身の価値観や経験を整理し、働く意味や職業観について考察することで「自分なりのキャリア仮説」を構築する。
【後期】自己理解をもとに業界・企業理解を深めるとともに、エントリーシートや面接対策等の実践を通して、社会に向けた自己表現力を高める。
本授業はグループディスカッションや発表を中心としたPBL（課題解決型学習）により実施</t>
    <phoneticPr fontId="4"/>
  </si>
  <si>
    <t>１．自身の価値観・経験を整理し、言語化できる　２．仕事や社会に対する理解を深め、自身のキャリアを主体的に考えられる　３．他者との対話や発表を通じて、自身の考えを表現できる　４．就職活動に必要な基礎的スキル（文章・面接・対話力）を身につける</t>
    <phoneticPr fontId="4"/>
  </si>
  <si>
    <r>
      <rPr>
        <sz val="11"/>
        <color theme="1"/>
        <rFont val="游ゴシック"/>
        <family val="3"/>
        <charset val="128"/>
        <scheme val="minor"/>
      </rPr>
      <t xml:space="preserve">授業案内は現在ホームページへの掲載、編入などの進学書類として使用しています。
今までの授業案内はフォーマットやレイアウトが統一されておらず、
再編集が必要になってしまうため、新しいフォーマットを作成しました。
</t>
    </r>
    <r>
      <rPr>
        <sz val="11"/>
        <color rgb="FFFF0000"/>
        <rFont val="HGP創英角ｺﾞｼｯｸUB"/>
        <family val="3"/>
        <charset val="128"/>
      </rPr>
      <t>以下４点</t>
    </r>
    <r>
      <rPr>
        <sz val="11"/>
        <color rgb="FFFF0000"/>
        <rFont val="游ゴシック"/>
        <family val="3"/>
        <charset val="128"/>
        <scheme val="minor"/>
      </rPr>
      <t>にご留意いただき</t>
    </r>
    <r>
      <rPr>
        <sz val="11"/>
        <color theme="1"/>
        <rFont val="游ゴシック"/>
        <family val="3"/>
        <charset val="128"/>
        <scheme val="minor"/>
      </rPr>
      <t>、授業案内の作成をお願いいたします。
①A4サイズに収まるよう編集時には
　表示タブ→ページレイアウト　の設定で編集をお願いします。
※改ページプレビューはレイアウトの統一がとれなくなりますので、使用しないでください。
②フォントは「ＭＳ　Ｐゴシック」に統一してください。
③改行はAltキー+Enterキーで改行してください。
　スペースキーでの改行はレイアウトが崩れるため使用しないでください。
④文字が見切れないよう、フォントサイズや行の幅を変更してください。
　※フォントサイズは11ptを基本としてください。入りきらない場合は、11ptより小さくしてください。</t>
    </r>
    <phoneticPr fontId="4"/>
  </si>
  <si>
    <t>出席率‥30％
授業への参加態度（ディスカッション・発表等）‥20%
提出課題（ワークシート、レポート等）・・20%
前期・後期テスト‥30％</t>
    <phoneticPr fontId="4"/>
  </si>
  <si>
    <t>パワーポイントによる説明とワークシートにて対応</t>
    <rPh sb="10" eb="12">
      <t>セツメイ</t>
    </rPh>
    <rPh sb="21" eb="23">
      <t>タイオウ</t>
    </rPh>
    <phoneticPr fontId="4"/>
  </si>
  <si>
    <t>オリエンテーション／授業ガイダンス・キャリアデザインの概要</t>
    <phoneticPr fontId="4"/>
  </si>
  <si>
    <t>オリエンテーション／就職活動の全体像</t>
    <phoneticPr fontId="4"/>
  </si>
  <si>
    <t>「なりたい・ありたい自分」を考える／自己イメージの言語化(1分間スピーチ）</t>
    <rPh sb="30" eb="32">
      <t>プンカン</t>
    </rPh>
    <phoneticPr fontId="4"/>
  </si>
  <si>
    <t>社会人マナー・就職活動の基礎</t>
    <phoneticPr fontId="4"/>
  </si>
  <si>
    <t>キャリアデザインと人生設計・働き方・社会の変化を理解する</t>
    <phoneticPr fontId="4"/>
  </si>
  <si>
    <t>自己理解：現在①（興味・関心の分析）</t>
    <rPh sb="5" eb="7">
      <t>ゲンザイ</t>
    </rPh>
    <phoneticPr fontId="4"/>
  </si>
  <si>
    <t>なぜ働くのか／価値観の探究</t>
    <phoneticPr fontId="4"/>
  </si>
  <si>
    <t>自己理解：現在②（自己軸の明確化）</t>
    <phoneticPr fontId="4"/>
  </si>
  <si>
    <t>自己理解:過去①（相互インタビュー・価値観の整理）</t>
    <rPh sb="5" eb="7">
      <t>カコ</t>
    </rPh>
    <phoneticPr fontId="4"/>
  </si>
  <si>
    <t>強みの言語化①（経験の棚卸し）</t>
    <phoneticPr fontId="4"/>
  </si>
  <si>
    <t>自己理解:過去②（ライフラインチャート/自分史）</t>
    <rPh sb="5" eb="7">
      <t>カコ</t>
    </rPh>
    <rPh sb="20" eb="23">
      <t>ジブンシ</t>
    </rPh>
    <phoneticPr fontId="4"/>
  </si>
  <si>
    <t>強みの言語化②（エピソード整理）</t>
    <phoneticPr fontId="4"/>
  </si>
  <si>
    <t>仕事理解①（働き方・雇用形態の違い）</t>
    <phoneticPr fontId="4"/>
  </si>
  <si>
    <t>業界研究①</t>
    <phoneticPr fontId="4"/>
  </si>
  <si>
    <t>仕事理解②（社会人インタビュー共有）</t>
    <phoneticPr fontId="4"/>
  </si>
  <si>
    <t>業界研究②／企業理解</t>
    <phoneticPr fontId="4"/>
  </si>
  <si>
    <t>職業理解①（キャリアアンカー）</t>
    <phoneticPr fontId="4"/>
  </si>
  <si>
    <t>自己表現①（エントリーシート基礎）</t>
    <phoneticPr fontId="4"/>
  </si>
  <si>
    <t>職業理解②（業界・職種理解／外部講師講話）</t>
    <rPh sb="18" eb="20">
      <t>コウワ</t>
    </rPh>
    <phoneticPr fontId="4"/>
  </si>
  <si>
    <t>自己表現②（ES作成）</t>
    <phoneticPr fontId="4"/>
  </si>
  <si>
    <t>キャリア仮説の構築①</t>
    <phoneticPr fontId="4"/>
  </si>
  <si>
    <t>自己表現③（グループディスカッション）</t>
    <phoneticPr fontId="4"/>
  </si>
  <si>
    <t>キャリア仮説の構築②（行動計画）</t>
    <phoneticPr fontId="4"/>
  </si>
  <si>
    <t>自己表現④（ES完成）</t>
    <phoneticPr fontId="4"/>
  </si>
  <si>
    <t>社会理解①（チーム研究）</t>
    <phoneticPr fontId="4"/>
  </si>
  <si>
    <t>履歴書作成</t>
    <phoneticPr fontId="4"/>
  </si>
  <si>
    <t>社会理解②（発表準備）</t>
    <phoneticPr fontId="4"/>
  </si>
  <si>
    <t>面接対策①（基本理解）</t>
    <phoneticPr fontId="4"/>
  </si>
  <si>
    <t>プレゼンテーション（全体発表）</t>
    <phoneticPr fontId="4"/>
  </si>
  <si>
    <t>面接対策②（実践）</t>
    <phoneticPr fontId="4"/>
  </si>
  <si>
    <t>インターンシップガイダンス</t>
    <phoneticPr fontId="4"/>
  </si>
  <si>
    <t>総合演習（GD・面接実践）</t>
    <phoneticPr fontId="4"/>
  </si>
  <si>
    <t>インターンシップ/申し込み・書類作成の仕方</t>
    <phoneticPr fontId="4"/>
  </si>
  <si>
    <t>後期テスト</t>
    <phoneticPr fontId="4"/>
  </si>
  <si>
    <t>振り返り／キャリア形成の整理</t>
    <phoneticPr fontId="4"/>
  </si>
  <si>
    <t>総括・1分間スピーチ最終発表</t>
    <phoneticPr fontId="4"/>
  </si>
  <si>
    <t>前期テスト</t>
    <phoneticPr fontId="4"/>
  </si>
  <si>
    <t>予備日（企業参画）</t>
    <phoneticPr fontId="4"/>
  </si>
  <si>
    <t>総括・1分間スピーチ前期まとめ</t>
    <phoneticPr fontId="4"/>
  </si>
  <si>
    <t>外資系企業にて役員・社長秘書、広報、マーケティング、人事教育トレーニングなど幅広い業務に従事し、多国籍・異業種の環境で実務経験を積む。これらの経験を背景に、国家資格キャリアコンサルタントおよびキャリアカウンセラー資格を取得。現在は大学・高校などの教育機関でキャリア講座の講師を務めるほか、学生や求職者へのキャリアカウンセリング、就職支援、企業研修に携わっている。</t>
    <rPh sb="109" eb="111">
      <t>シュトク</t>
    </rPh>
    <phoneticPr fontId="4"/>
  </si>
  <si>
    <t>基本情報技術者試験対策</t>
    <rPh sb="0" eb="4">
      <t>キホンジョウホウ</t>
    </rPh>
    <rPh sb="4" eb="7">
      <t>ギジュツシャ</t>
    </rPh>
    <rPh sb="7" eb="9">
      <t>シケン</t>
    </rPh>
    <rPh sb="9" eb="11">
      <t>タイサク</t>
    </rPh>
    <phoneticPr fontId="4"/>
  </si>
  <si>
    <t>１・２年生</t>
  </si>
  <si>
    <t>大崎</t>
    <rPh sb="0" eb="2">
      <t>オオサキ</t>
    </rPh>
    <phoneticPr fontId="4"/>
  </si>
  <si>
    <t>月３</t>
    <rPh sb="0" eb="1">
      <t>ゲツ</t>
    </rPh>
    <phoneticPr fontId="4"/>
  </si>
  <si>
    <t>基本情報技術者試験のシラバスに合わせた内容について学習する。</t>
    <rPh sb="0" eb="4">
      <t>キホンジョウホウ</t>
    </rPh>
    <rPh sb="4" eb="7">
      <t>ギジュツシャ</t>
    </rPh>
    <rPh sb="7" eb="9">
      <t>シケン</t>
    </rPh>
    <rPh sb="15" eb="16">
      <t>ア</t>
    </rPh>
    <rPh sb="19" eb="21">
      <t>ナイヨウ</t>
    </rPh>
    <rPh sb="25" eb="27">
      <t>ガクシュウ</t>
    </rPh>
    <phoneticPr fontId="4"/>
  </si>
  <si>
    <t>基本情報技術者試験の受験に必要な知識を習得する。</t>
    <rPh sb="0" eb="4">
      <t>キホンジョウホウ</t>
    </rPh>
    <rPh sb="4" eb="7">
      <t>ギジュツシャ</t>
    </rPh>
    <rPh sb="7" eb="9">
      <t>シケン</t>
    </rPh>
    <rPh sb="10" eb="12">
      <t>ジュケン</t>
    </rPh>
    <rPh sb="13" eb="15">
      <t>ヒツヨウ</t>
    </rPh>
    <rPh sb="16" eb="18">
      <t>チシキ</t>
    </rPh>
    <rPh sb="19" eb="21">
      <t>シュウトク</t>
    </rPh>
    <phoneticPr fontId="4"/>
  </si>
  <si>
    <t>なし</t>
    <phoneticPr fontId="4"/>
  </si>
  <si>
    <t>平常点４０％
小テスト６０％</t>
    <rPh sb="0" eb="3">
      <t>ヘイジョウテン</t>
    </rPh>
    <rPh sb="7" eb="8">
      <t>ショウ</t>
    </rPh>
    <phoneticPr fontId="4"/>
  </si>
  <si>
    <t>平成08年かやのき先生の基本情報技術者</t>
    <rPh sb="0" eb="2">
      <t>ヘイセイ</t>
    </rPh>
    <rPh sb="4" eb="5">
      <t>ネン</t>
    </rPh>
    <rPh sb="9" eb="11">
      <t>センセイ</t>
    </rPh>
    <rPh sb="12" eb="16">
      <t>キホンジョウホウ</t>
    </rPh>
    <rPh sb="16" eb="19">
      <t>ギジュツシャ</t>
    </rPh>
    <phoneticPr fontId="4"/>
  </si>
  <si>
    <t>オリエンテーション</t>
    <phoneticPr fontId="4"/>
  </si>
  <si>
    <t>６章　データ操作SQL、データベースの応用</t>
    <rPh sb="1" eb="2">
      <t>ショウ</t>
    </rPh>
    <rPh sb="6" eb="8">
      <t>ソウサ</t>
    </rPh>
    <rPh sb="19" eb="21">
      <t>オウヨウ</t>
    </rPh>
    <phoneticPr fontId="4"/>
  </si>
  <si>
    <t>１章　情報の表現、コンピュータの構成、CPU</t>
    <rPh sb="1" eb="2">
      <t>ショウ</t>
    </rPh>
    <rPh sb="16" eb="18">
      <t>コウセイ</t>
    </rPh>
    <phoneticPr fontId="4"/>
  </si>
  <si>
    <t>７章　ネットワーク方式、通信プロトコル、接続機器</t>
    <rPh sb="1" eb="2">
      <t>ショウ</t>
    </rPh>
    <rPh sb="9" eb="11">
      <t>ホウシキ</t>
    </rPh>
    <rPh sb="12" eb="14">
      <t>ツウシン</t>
    </rPh>
    <rPh sb="20" eb="22">
      <t>セツゾク</t>
    </rPh>
    <rPh sb="22" eb="24">
      <t>キキ</t>
    </rPh>
    <phoneticPr fontId="4"/>
  </si>
  <si>
    <t>１章　CPUの動作原理、CPUの高速化技術、半導体メモリ</t>
    <rPh sb="7" eb="9">
      <t>ドウサ</t>
    </rPh>
    <rPh sb="9" eb="11">
      <t>ゲンリ</t>
    </rPh>
    <phoneticPr fontId="4"/>
  </si>
  <si>
    <t>７章　IPアドレス、クラス、インターネット応用</t>
    <rPh sb="1" eb="2">
      <t>ショウ</t>
    </rPh>
    <rPh sb="21" eb="23">
      <t>オウヨウ</t>
    </rPh>
    <phoneticPr fontId="4"/>
  </si>
  <si>
    <t>１章　補助記憶装置、入出力装置、入出力インタフェース</t>
    <rPh sb="16" eb="19">
      <t>ニュウシュツリョク</t>
    </rPh>
    <phoneticPr fontId="4"/>
  </si>
  <si>
    <t>８章　情報セキュリティ、脅威マルウェア、</t>
    <rPh sb="1" eb="2">
      <t>ショウ</t>
    </rPh>
    <rPh sb="3" eb="5">
      <t>ジョウホウ</t>
    </rPh>
    <rPh sb="12" eb="14">
      <t>キョウイ</t>
    </rPh>
    <phoneticPr fontId="4"/>
  </si>
  <si>
    <t>２章　ソフトウェア、ジョブ管理とタスク管理、記憶管理</t>
    <rPh sb="22" eb="24">
      <t>キオク</t>
    </rPh>
    <rPh sb="24" eb="26">
      <t>カンリ</t>
    </rPh>
    <phoneticPr fontId="4"/>
  </si>
  <si>
    <t>８章　サイバー攻撃、暗号技術</t>
    <rPh sb="1" eb="2">
      <t>ショウ</t>
    </rPh>
    <phoneticPr fontId="4"/>
  </si>
  <si>
    <t>２章　ファイル管理、（マルチメディア）</t>
    <phoneticPr fontId="4"/>
  </si>
  <si>
    <t>８章　認証技術、利用者認証</t>
    <rPh sb="1" eb="2">
      <t>ショウ</t>
    </rPh>
    <phoneticPr fontId="4"/>
  </si>
  <si>
    <t>３章　基数変換、（補数と固定小数点）、（浮動小数点）</t>
    <rPh sb="3" eb="5">
      <t>キスウ</t>
    </rPh>
    <rPh sb="5" eb="7">
      <t>ヘンカン</t>
    </rPh>
    <rPh sb="9" eb="11">
      <t>ホスウ</t>
    </rPh>
    <rPh sb="12" eb="17">
      <t>コテイショウスウテン</t>
    </rPh>
    <rPh sb="20" eb="25">
      <t>フドウショウスウテン</t>
    </rPh>
    <phoneticPr fontId="4"/>
  </si>
  <si>
    <t>９章　システム戦略、ソフトウェア開発、オブジェクト指向</t>
    <rPh sb="1" eb="2">
      <t>ショウ</t>
    </rPh>
    <rPh sb="7" eb="9">
      <t>センリャク</t>
    </rPh>
    <rPh sb="16" eb="18">
      <t>カイハツ</t>
    </rPh>
    <rPh sb="25" eb="27">
      <t>シコウ</t>
    </rPh>
    <phoneticPr fontId="4"/>
  </si>
  <si>
    <t>３章　（誤差）、シフト演算、論理演算、</t>
    <rPh sb="4" eb="6">
      <t>ゴサ</t>
    </rPh>
    <rPh sb="11" eb="13">
      <t>エンザン</t>
    </rPh>
    <rPh sb="14" eb="16">
      <t>ロンリ</t>
    </rPh>
    <rPh sb="16" eb="18">
      <t>エンザン</t>
    </rPh>
    <phoneticPr fontId="4"/>
  </si>
  <si>
    <t>９章　業務モデリング、UI、（モジュール分割）、テスト手法</t>
    <rPh sb="1" eb="2">
      <t>ショウ</t>
    </rPh>
    <rPh sb="3" eb="5">
      <t>ギョウム</t>
    </rPh>
    <rPh sb="20" eb="22">
      <t>ブンカツ</t>
    </rPh>
    <rPh sb="27" eb="29">
      <t>シュホウ</t>
    </rPh>
    <phoneticPr fontId="4"/>
  </si>
  <si>
    <t>３章　（半／全加算器）、計測と制御、オートマトン</t>
    <rPh sb="4" eb="5">
      <t>ハン</t>
    </rPh>
    <rPh sb="6" eb="7">
      <t>ゼン</t>
    </rPh>
    <rPh sb="12" eb="14">
      <t>ケイソク</t>
    </rPh>
    <rPh sb="15" eb="17">
      <t>セイギョ</t>
    </rPh>
    <phoneticPr fontId="4"/>
  </si>
  <si>
    <t>１０章　プロジェクトマネジメント、スコープ、コスト</t>
    <rPh sb="2" eb="3">
      <t>ショウ</t>
    </rPh>
    <phoneticPr fontId="4"/>
  </si>
  <si>
    <t>３章　AI、線形代数、確率・統計</t>
    <phoneticPr fontId="4"/>
  </si>
  <si>
    <t>１０章　タイム、ITサービスマネジメント、システム監査</t>
    <rPh sb="2" eb="3">
      <t>ショウ</t>
    </rPh>
    <rPh sb="25" eb="27">
      <t>カンサ</t>
    </rPh>
    <phoneticPr fontId="4"/>
  </si>
  <si>
    <t>４章　アルゴリズム、配列</t>
    <rPh sb="1" eb="2">
      <t>ショウ</t>
    </rPh>
    <rPh sb="10" eb="12">
      <t>ハイレツ</t>
    </rPh>
    <phoneticPr fontId="4"/>
  </si>
  <si>
    <t>１１章　ソリューションビジネス、経営戦略、マーケティング</t>
    <rPh sb="2" eb="3">
      <t>ショウ</t>
    </rPh>
    <rPh sb="16" eb="18">
      <t>ケイエイ</t>
    </rPh>
    <rPh sb="18" eb="20">
      <t>センリャク</t>
    </rPh>
    <phoneticPr fontId="4"/>
  </si>
  <si>
    <t>４章　連結リスト、木構造</t>
    <rPh sb="1" eb="2">
      <t>ショウ</t>
    </rPh>
    <rPh sb="9" eb="10">
      <t>キ</t>
    </rPh>
    <rPh sb="10" eb="12">
      <t>コウゾウ</t>
    </rPh>
    <phoneticPr fontId="4"/>
  </si>
  <si>
    <t>１１章　ビジネスインダストリ、会計・財務</t>
    <rPh sb="2" eb="3">
      <t>ショウ</t>
    </rPh>
    <rPh sb="15" eb="17">
      <t>カイケイ</t>
    </rPh>
    <rPh sb="18" eb="20">
      <t>ザイム</t>
    </rPh>
    <phoneticPr fontId="4"/>
  </si>
  <si>
    <t>４章　データの探索、データの整列</t>
    <rPh sb="1" eb="2">
      <t>ショウ</t>
    </rPh>
    <rPh sb="7" eb="9">
      <t>タンサク</t>
    </rPh>
    <rPh sb="14" eb="16">
      <t>セイレツ</t>
    </rPh>
    <phoneticPr fontId="4"/>
  </si>
  <si>
    <t>１１章　知的財産権、IT関連法規、労働関連法規</t>
    <rPh sb="2" eb="3">
      <t>ショウ</t>
    </rPh>
    <rPh sb="4" eb="9">
      <t>チテキザイサンケン</t>
    </rPh>
    <rPh sb="12" eb="16">
      <t>カンレンホウキ</t>
    </rPh>
    <rPh sb="17" eb="19">
      <t>ロウドウ</t>
    </rPh>
    <rPh sb="19" eb="21">
      <t>カンレン</t>
    </rPh>
    <rPh sb="21" eb="23">
      <t>ホウキ</t>
    </rPh>
    <phoneticPr fontId="4"/>
  </si>
  <si>
    <t>４章　（計算量）、プログラムの性質、言語</t>
    <rPh sb="1" eb="2">
      <t>ショウ</t>
    </rPh>
    <rPh sb="4" eb="6">
      <t>ケイサン</t>
    </rPh>
    <rPh sb="6" eb="7">
      <t>リョウ</t>
    </rPh>
    <rPh sb="15" eb="17">
      <t>セイシツ</t>
    </rPh>
    <rPh sb="18" eb="20">
      <t>ゲンゴ</t>
    </rPh>
    <phoneticPr fontId="4"/>
  </si>
  <si>
    <t>科目B対策</t>
    <rPh sb="0" eb="2">
      <t>カモク</t>
    </rPh>
    <rPh sb="3" eb="5">
      <t>タイサク</t>
    </rPh>
    <phoneticPr fontId="4"/>
  </si>
  <si>
    <t>５章　システム構成、クラサバ、RAID</t>
    <rPh sb="1" eb="2">
      <t>ショウ</t>
    </rPh>
    <rPh sb="7" eb="9">
      <t>コウセイ</t>
    </rPh>
    <phoneticPr fontId="4"/>
  </si>
  <si>
    <t>５章　信頼性設計、性能評価、信頼性評価</t>
    <rPh sb="1" eb="2">
      <t>ショウ</t>
    </rPh>
    <rPh sb="3" eb="6">
      <t>シンライセイ</t>
    </rPh>
    <rPh sb="6" eb="8">
      <t>セッケイ</t>
    </rPh>
    <rPh sb="9" eb="11">
      <t>セイノウ</t>
    </rPh>
    <rPh sb="11" eb="13">
      <t>ヒョウカ</t>
    </rPh>
    <rPh sb="14" eb="17">
      <t>シンライセイ</t>
    </rPh>
    <rPh sb="17" eb="19">
      <t>ヒョウカ</t>
    </rPh>
    <phoneticPr fontId="4"/>
  </si>
  <si>
    <t>６章　データベース、データベース設計、正規化</t>
    <rPh sb="1" eb="2">
      <t>ショウ</t>
    </rPh>
    <rPh sb="16" eb="18">
      <t>セッケイ</t>
    </rPh>
    <rPh sb="19" eb="22">
      <t>セイキカ</t>
    </rPh>
    <phoneticPr fontId="4"/>
  </si>
  <si>
    <t>６章　トランザクション処理、障害回復</t>
    <rPh sb="1" eb="2">
      <t>ショウ</t>
    </rPh>
    <rPh sb="11" eb="13">
      <t>ショリ</t>
    </rPh>
    <rPh sb="14" eb="16">
      <t>ショウガイ</t>
    </rPh>
    <rPh sb="16" eb="18">
      <t>カイフク</t>
    </rPh>
    <phoneticPr fontId="4"/>
  </si>
  <si>
    <t>　担当教員は、IT企業にてエンジニアからマネジメントまでを経験し、企業内のエンジニア育成に従事した。その後、講師としてITリテラシーやプログラミングの教育、大学向けの情報処理教材の執筆をする。また、日本語教育の修士号を取得し、外国人IT人材のための日本語教育について研究する。</t>
    <rPh sb="75" eb="77">
      <t>キョウイク</t>
    </rPh>
    <rPh sb="78" eb="80">
      <t>ダイガク</t>
    </rPh>
    <rPh sb="80" eb="81">
      <t>ム</t>
    </rPh>
    <rPh sb="83" eb="87">
      <t>ジョウホウショリ</t>
    </rPh>
    <rPh sb="87" eb="89">
      <t>キョウザイ</t>
    </rPh>
    <rPh sb="90" eb="92">
      <t>シッピツ</t>
    </rPh>
    <phoneticPr fontId="4"/>
  </si>
  <si>
    <t>韓国・ソウル生まれの熊本育ち。日本人の父と韓国人の母をもち、日本語と韓国語のどちらもネイティブスピーカー。バイリンガルの視点から韓国語学習におけるポイントやつまずきやすい箇所をわかりやすく指導します。韓国語講師歴は9年目。現在、東京大学大学院博士後期課程にて在日コリアン青年のアイデンティティに関する研究活動に従事中。</t>
    <phoneticPr fontId="26"/>
  </si>
  <si>
    <t>教員紹介</t>
    <rPh sb="0" eb="4">
      <t>キョウインショウカイ</t>
    </rPh>
    <phoneticPr fontId="14"/>
  </si>
  <si>
    <t>発表・フィードバック・総まとめ</t>
    <rPh sb="11" eb="12">
      <t xml:space="preserve">ソウマトメ </t>
    </rPh>
    <phoneticPr fontId="26"/>
  </si>
  <si>
    <t>発表・フィードバック・前期振り返り</t>
    <rPh sb="0" eb="2">
      <t xml:space="preserve">ハッピョウ </t>
    </rPh>
    <rPh sb="11" eb="13">
      <t xml:space="preserve">ゼンキ </t>
    </rPh>
    <rPh sb="13" eb="14">
      <t xml:space="preserve">フリカエル </t>
    </rPh>
    <phoneticPr fontId="26"/>
  </si>
  <si>
    <t>発表台本準備・練習</t>
    <rPh sb="0" eb="1">
      <t xml:space="preserve">ハッピョウ </t>
    </rPh>
    <rPh sb="2" eb="4">
      <t xml:space="preserve">ダイホン </t>
    </rPh>
    <rPh sb="4" eb="6">
      <t xml:space="preserve">ジュンビ </t>
    </rPh>
    <rPh sb="7" eb="9">
      <t xml:space="preserve">レンシュウ </t>
    </rPh>
    <phoneticPr fontId="26"/>
  </si>
  <si>
    <t>総合演習②、発表準備</t>
    <rPh sb="0" eb="2">
      <t xml:space="preserve">ソウゴウ </t>
    </rPh>
    <rPh sb="2" eb="4">
      <t xml:space="preserve">エンシュウ </t>
    </rPh>
    <rPh sb="6" eb="8">
      <t xml:space="preserve">ハッピョウ </t>
    </rPh>
    <rPh sb="8" eb="10">
      <t xml:space="preserve">ジュンビ </t>
    </rPh>
    <phoneticPr fontId="26"/>
  </si>
  <si>
    <t>ディスカッション</t>
    <phoneticPr fontId="26"/>
  </si>
  <si>
    <t>総合演習①</t>
    <rPh sb="0" eb="2">
      <t xml:space="preserve">ソウゴウ </t>
    </rPh>
    <rPh sb="2" eb="4">
      <t xml:space="preserve">エンシュウ </t>
    </rPh>
    <phoneticPr fontId="26"/>
  </si>
  <si>
    <t>総合演習④</t>
    <rPh sb="0" eb="1">
      <t xml:space="preserve">ソウゴウ </t>
    </rPh>
    <rPh sb="2" eb="3">
      <t xml:space="preserve">エンシュウ </t>
    </rPh>
    <phoneticPr fontId="26"/>
  </si>
  <si>
    <t>レッスン6（基本的な否定文）</t>
    <rPh sb="4" eb="6">
      <t>6（</t>
    </rPh>
    <rPh sb="6" eb="7">
      <t xml:space="preserve">キホンテキジャ </t>
    </rPh>
    <rPh sb="9" eb="10">
      <t>ナ</t>
    </rPh>
    <rPh sb="10" eb="12">
      <t xml:space="preserve">ヒテイ </t>
    </rPh>
    <rPh sb="12" eb="13">
      <t xml:space="preserve">ブン </t>
    </rPh>
    <phoneticPr fontId="26"/>
  </si>
  <si>
    <t>総合演習③</t>
    <rPh sb="0" eb="2">
      <t xml:space="preserve">ソウゴウ </t>
    </rPh>
    <rPh sb="2" eb="4">
      <t xml:space="preserve">エンシュウ </t>
    </rPh>
    <phoneticPr fontId="26"/>
  </si>
  <si>
    <t>レッスン6（基本的な丁寧表現）</t>
    <rPh sb="6" eb="9">
      <t xml:space="preserve">キホンテキナ </t>
    </rPh>
    <rPh sb="10" eb="12">
      <t xml:space="preserve">テイネイギ </t>
    </rPh>
    <rPh sb="12" eb="13">
      <t xml:space="preserve">ヒョウゲｎ </t>
    </rPh>
    <rPh sb="13" eb="14">
      <t xml:space="preserve">ゲン </t>
    </rPh>
    <phoneticPr fontId="26"/>
  </si>
  <si>
    <t>レッスン11（依頼のやり方）</t>
    <rPh sb="7" eb="9">
      <t xml:space="preserve">イライノ </t>
    </rPh>
    <phoneticPr fontId="26"/>
  </si>
  <si>
    <t>レッスン5（時刻や期間の言い方）</t>
    <rPh sb="4" eb="6">
      <t>5（</t>
    </rPh>
    <rPh sb="6" eb="8">
      <t xml:space="preserve">ジコク </t>
    </rPh>
    <rPh sb="9" eb="11">
      <t xml:space="preserve">キカｎ </t>
    </rPh>
    <rPh sb="12" eb="13">
      <t xml:space="preserve">イイカタ </t>
    </rPh>
    <phoneticPr fontId="26"/>
  </si>
  <si>
    <t>レッスン11（理由の説明）</t>
    <rPh sb="4" eb="6">
      <t>11（</t>
    </rPh>
    <rPh sb="7" eb="9">
      <t xml:space="preserve">リユウノ </t>
    </rPh>
    <rPh sb="10" eb="12">
      <t xml:space="preserve">セツメイ </t>
    </rPh>
    <phoneticPr fontId="26"/>
  </si>
  <si>
    <t>レッスン5（数詞②、個数の言い方）</t>
    <rPh sb="6" eb="8">
      <t xml:space="preserve">スウシ </t>
    </rPh>
    <rPh sb="10" eb="12">
      <t xml:space="preserve">コスウ </t>
    </rPh>
    <rPh sb="13" eb="14">
      <t xml:space="preserve">イイカタ </t>
    </rPh>
    <phoneticPr fontId="26"/>
  </si>
  <si>
    <t>レッスン11（義務の説明）</t>
    <rPh sb="7" eb="9">
      <t xml:space="preserve">ギム </t>
    </rPh>
    <rPh sb="10" eb="12">
      <t xml:space="preserve">セツメイ </t>
    </rPh>
    <phoneticPr fontId="26"/>
  </si>
  <si>
    <t>レッスン4（日にち）</t>
    <rPh sb="5" eb="6">
      <t>（</t>
    </rPh>
    <rPh sb="6" eb="7">
      <t xml:space="preserve">ヒニチ </t>
    </rPh>
    <phoneticPr fontId="26"/>
  </si>
  <si>
    <t>レッスン10（過去・経験の表現）</t>
    <phoneticPr fontId="26"/>
  </si>
  <si>
    <t>レッスン4（数詞①）</t>
    <rPh sb="6" eb="8">
      <t xml:space="preserve">スウシ </t>
    </rPh>
    <phoneticPr fontId="26"/>
  </si>
  <si>
    <t>レッスン10（過去・経験の表現）</t>
    <rPh sb="7" eb="9">
      <t xml:space="preserve">カコ </t>
    </rPh>
    <rPh sb="10" eb="12">
      <t xml:space="preserve">ケイケン </t>
    </rPh>
    <rPh sb="13" eb="15">
      <t xml:space="preserve">ヒョウゲン </t>
    </rPh>
    <phoneticPr fontId="26"/>
  </si>
  <si>
    <t>レッスン3（総復習と応用会話）</t>
    <rPh sb="4" eb="6">
      <t>3（）</t>
    </rPh>
    <rPh sb="6" eb="7">
      <t>ソウ</t>
    </rPh>
    <rPh sb="7" eb="9">
      <t xml:space="preserve">フクシュウオ </t>
    </rPh>
    <rPh sb="10" eb="12">
      <t xml:space="preserve">オウヨウ </t>
    </rPh>
    <rPh sb="12" eb="14">
      <t xml:space="preserve">カイワ </t>
    </rPh>
    <phoneticPr fontId="26"/>
  </si>
  <si>
    <t>レッスン10（過去の表現）</t>
    <rPh sb="7" eb="9">
      <t xml:space="preserve">カコ </t>
    </rPh>
    <rPh sb="10" eb="12">
      <t xml:space="preserve">ヒョウゲン </t>
    </rPh>
    <phoneticPr fontId="26"/>
  </si>
  <si>
    <t>レッスン3（存在詞）</t>
    <rPh sb="6" eb="8">
      <t xml:space="preserve">ソンザイ </t>
    </rPh>
    <rPh sb="8" eb="9">
      <t>💀</t>
    </rPh>
    <phoneticPr fontId="26"/>
  </si>
  <si>
    <t>レッスン9（自身の意見を述べる）</t>
    <rPh sb="4" eb="6">
      <t>9（</t>
    </rPh>
    <rPh sb="6" eb="8">
      <t xml:space="preserve">ジシンノ </t>
    </rPh>
    <rPh sb="9" eb="11">
      <t xml:space="preserve">イケンヲ </t>
    </rPh>
    <rPh sb="12" eb="13">
      <t xml:space="preserve">ノベル </t>
    </rPh>
    <phoneticPr fontId="26"/>
  </si>
  <si>
    <t>レッスン2（場所・方角の説明）</t>
    <rPh sb="5" eb="6">
      <t>（）</t>
    </rPh>
    <rPh sb="6" eb="8">
      <t xml:space="preserve">バショホ </t>
    </rPh>
    <rPh sb="9" eb="11">
      <t xml:space="preserve">ホウガク </t>
    </rPh>
    <rPh sb="12" eb="14">
      <t xml:space="preserve">セツメイ </t>
    </rPh>
    <phoneticPr fontId="26"/>
  </si>
  <si>
    <t>レッスン9（複合的な文章の作り方）</t>
    <rPh sb="6" eb="9">
      <t xml:space="preserve">フクゴウテキ </t>
    </rPh>
    <rPh sb="10" eb="12">
      <t xml:space="preserve">ブンショウ </t>
    </rPh>
    <rPh sb="13" eb="14">
      <t xml:space="preserve">ツクリカタ </t>
    </rPh>
    <phoneticPr fontId="26"/>
  </si>
  <si>
    <t>レッスン2（物の説明）</t>
    <rPh sb="6" eb="7">
      <t>🪮</t>
    </rPh>
    <rPh sb="8" eb="10">
      <t xml:space="preserve">セツメイ </t>
    </rPh>
    <phoneticPr fontId="26"/>
  </si>
  <si>
    <t>レッスン8（誘い・提案・承諾）</t>
    <rPh sb="6" eb="7">
      <t xml:space="preserve">サソウ </t>
    </rPh>
    <rPh sb="9" eb="11">
      <t xml:space="preserve">テイアｎ </t>
    </rPh>
    <rPh sb="12" eb="14">
      <t xml:space="preserve">ショウダク </t>
    </rPh>
    <phoneticPr fontId="26"/>
  </si>
  <si>
    <t>レッスン1（基本的な会話の仕方）</t>
    <rPh sb="5" eb="6">
      <t>（）</t>
    </rPh>
    <rPh sb="6" eb="9">
      <t xml:space="preserve">キホンテキ </t>
    </rPh>
    <rPh sb="10" eb="12">
      <t xml:space="preserve">カイワ </t>
    </rPh>
    <rPh sb="13" eb="15">
      <t xml:space="preserve">シカタ </t>
    </rPh>
    <phoneticPr fontId="26"/>
  </si>
  <si>
    <t>レッスン8（複雑な活用形）</t>
    <rPh sb="6" eb="8">
      <t xml:space="preserve">フクザツナ </t>
    </rPh>
    <rPh sb="9" eb="12">
      <t xml:space="preserve">カツヨウケイ </t>
    </rPh>
    <phoneticPr fontId="26"/>
  </si>
  <si>
    <t>レッスン1（自己紹介・他己紹介）</t>
    <rPh sb="6" eb="10">
      <t xml:space="preserve">ジコショウカイ </t>
    </rPh>
    <rPh sb="11" eb="15">
      <t>タコショウカイ</t>
    </rPh>
    <phoneticPr fontId="26"/>
  </si>
  <si>
    <t>レッスン7（丁寧表現の使い分け）</t>
    <rPh sb="6" eb="8">
      <t xml:space="preserve">テイネイ </t>
    </rPh>
    <rPh sb="8" eb="10">
      <t xml:space="preserve">ヒョウゲンノ </t>
    </rPh>
    <rPh sb="11" eb="12">
      <t xml:space="preserve">ツカイワケ </t>
    </rPh>
    <phoneticPr fontId="26"/>
  </si>
  <si>
    <t>さまざまな挨拶表現</t>
    <rPh sb="5" eb="7">
      <t xml:space="preserve">アイサツ </t>
    </rPh>
    <rPh sb="7" eb="9">
      <t xml:space="preserve">ヒョウゲン </t>
    </rPh>
    <phoneticPr fontId="26"/>
  </si>
  <si>
    <t>レッスン7（日常会話の応用文体）</t>
    <rPh sb="5" eb="6">
      <t xml:space="preserve">（ニチジョウカイワノ </t>
    </rPh>
    <rPh sb="11" eb="13">
      <t xml:space="preserve">オウヨウブンタウ </t>
    </rPh>
    <rPh sb="13" eb="15">
      <t xml:space="preserve">ブンタイ </t>
    </rPh>
    <phoneticPr fontId="26"/>
  </si>
  <si>
    <t>ハングルの基礎構造</t>
    <rPh sb="5" eb="7">
      <t xml:space="preserve">キソ </t>
    </rPh>
    <rPh sb="7" eb="9">
      <t xml:space="preserve">コウゾウ </t>
    </rPh>
    <phoneticPr fontId="26"/>
  </si>
  <si>
    <t>レッスン7（日常会話の基本文体）</t>
    <rPh sb="6" eb="10">
      <t xml:space="preserve">ニチジョウカイワ </t>
    </rPh>
    <rPh sb="11" eb="15">
      <t xml:space="preserve">キホンブンタイ </t>
    </rPh>
    <phoneticPr fontId="26"/>
  </si>
  <si>
    <t>オリエンテーション</t>
    <phoneticPr fontId="26"/>
  </si>
  <si>
    <t>後期</t>
    <rPh sb="0" eb="2">
      <t>コウキ</t>
    </rPh>
    <phoneticPr fontId="14"/>
  </si>
  <si>
    <t>前期</t>
    <rPh sb="0" eb="2">
      <t>ゼンキ</t>
    </rPh>
    <phoneticPr fontId="14"/>
  </si>
  <si>
    <t>授業計画　及び　学習内容</t>
    <rPh sb="0" eb="4">
      <t>ジュギョウケイカク</t>
    </rPh>
    <rPh sb="5" eb="6">
      <t>オヨ</t>
    </rPh>
    <rPh sb="8" eb="12">
      <t>ガクシュウナイヨウ</t>
    </rPh>
    <phoneticPr fontId="14"/>
  </si>
  <si>
    <t>なし</t>
    <phoneticPr fontId="26"/>
  </si>
  <si>
    <t>中川明夫・柳景沃（2019）『ベーシック韓国語：表現のルール＆コミュニケーション力を身につけよう』現代図書</t>
    <phoneticPr fontId="26"/>
  </si>
  <si>
    <t>参考書</t>
    <rPh sb="0" eb="3">
      <t>サンコウショ</t>
    </rPh>
    <phoneticPr fontId="14"/>
  </si>
  <si>
    <t>テキスト</t>
    <phoneticPr fontId="14"/>
  </si>
  <si>
    <t>授業態度(30%)、出席(20%)、課題(20％)、期末試験(30%)</t>
    <rPh sb="18" eb="20">
      <t xml:space="preserve">カダイ </t>
    </rPh>
    <phoneticPr fontId="14"/>
  </si>
  <si>
    <t>評価方法</t>
    <rPh sb="0" eb="4">
      <t>ヒョウカホウホウ</t>
    </rPh>
    <phoneticPr fontId="14"/>
  </si>
  <si>
    <t>受講要件</t>
    <rPh sb="0" eb="4">
      <t>ジュコウヨウケン</t>
    </rPh>
    <phoneticPr fontId="14"/>
  </si>
  <si>
    <t>韓国語の文法・語彙を習得し、韓国語で自身の考えを表現できるようになる。状況に応じて適切な表現を使い分けながら基本的な会話ができるようになる。</t>
    <rPh sb="0" eb="3">
      <t xml:space="preserve">カンコゴノ </t>
    </rPh>
    <rPh sb="4" eb="6">
      <t xml:space="preserve">ブンポウ </t>
    </rPh>
    <rPh sb="7" eb="9">
      <t xml:space="preserve">ゴイ </t>
    </rPh>
    <rPh sb="10" eb="12">
      <t xml:space="preserve">シュウトクシ </t>
    </rPh>
    <rPh sb="14" eb="17">
      <t xml:space="preserve">カンコゴ </t>
    </rPh>
    <rPh sb="18" eb="20">
      <t xml:space="preserve">ジシンノ </t>
    </rPh>
    <rPh sb="21" eb="22">
      <t xml:space="preserve">カンガエヲ </t>
    </rPh>
    <rPh sb="24" eb="26">
      <t xml:space="preserve">ヒョウゲン </t>
    </rPh>
    <rPh sb="35" eb="37">
      <t xml:space="preserve">ジョウキョウニ </t>
    </rPh>
    <rPh sb="38" eb="39">
      <t xml:space="preserve">オウジテ </t>
    </rPh>
    <rPh sb="41" eb="43">
      <t xml:space="preserve">テキセツナ </t>
    </rPh>
    <rPh sb="44" eb="46">
      <t xml:space="preserve">ヒョウゲン </t>
    </rPh>
    <rPh sb="47" eb="48">
      <t xml:space="preserve">ツカイワケ </t>
    </rPh>
    <rPh sb="54" eb="57">
      <t xml:space="preserve">キホンテキナ </t>
    </rPh>
    <rPh sb="58" eb="60">
      <t xml:space="preserve">カイワ </t>
    </rPh>
    <phoneticPr fontId="26"/>
  </si>
  <si>
    <t>到達目標</t>
    <rPh sb="0" eb="2">
      <t>トウタツ</t>
    </rPh>
    <rPh sb="2" eb="4">
      <t>モクヒョウ</t>
    </rPh>
    <phoneticPr fontId="14"/>
  </si>
  <si>
    <t>日常生活および旅行、ビジネスなどの状況別における韓国語コミュニケーション能力の習得を目的とする。集中的な会話練習（積極的な発話・ロールプレイ・グループ活動）を通じて韓国語運用能力を高める。</t>
    <rPh sb="0" eb="2">
      <t xml:space="preserve">ニチジョウ </t>
    </rPh>
    <rPh sb="2" eb="4">
      <t xml:space="preserve">セイカツ </t>
    </rPh>
    <rPh sb="7" eb="9">
      <t xml:space="preserve">リョコウ </t>
    </rPh>
    <rPh sb="17" eb="19">
      <t xml:space="preserve">ジョウキョウ </t>
    </rPh>
    <rPh sb="19" eb="20">
      <t xml:space="preserve">ベツニ </t>
    </rPh>
    <rPh sb="24" eb="27">
      <t xml:space="preserve">カンコゴ </t>
    </rPh>
    <rPh sb="36" eb="38">
      <t xml:space="preserve">ウンヨウノウリョク </t>
    </rPh>
    <rPh sb="39" eb="41">
      <t xml:space="preserve">シュウトクヲ </t>
    </rPh>
    <rPh sb="42" eb="44">
      <t xml:space="preserve">モクテキ </t>
    </rPh>
    <rPh sb="48" eb="51">
      <t xml:space="preserve">シュウチュウテキナ </t>
    </rPh>
    <rPh sb="52" eb="54">
      <t xml:space="preserve">カイワ </t>
    </rPh>
    <rPh sb="54" eb="56">
      <t xml:space="preserve">レンシュウ </t>
    </rPh>
    <rPh sb="57" eb="60">
      <t xml:space="preserve">セッキョクテキナ </t>
    </rPh>
    <rPh sb="61" eb="63">
      <t xml:space="preserve">ハツワ </t>
    </rPh>
    <rPh sb="75" eb="77">
      <t xml:space="preserve">カツドウ </t>
    </rPh>
    <rPh sb="79" eb="80">
      <t xml:space="preserve">ツウジタ </t>
    </rPh>
    <rPh sb="82" eb="84">
      <t xml:space="preserve">カンコ </t>
    </rPh>
    <rPh sb="84" eb="85">
      <t xml:space="preserve">ゴ </t>
    </rPh>
    <rPh sb="85" eb="87">
      <t xml:space="preserve">ウニョウ </t>
    </rPh>
    <rPh sb="87" eb="89">
      <t xml:space="preserve">ノウリョクヲ </t>
    </rPh>
    <rPh sb="90" eb="91">
      <t xml:space="preserve">タカメル </t>
    </rPh>
    <phoneticPr fontId="26"/>
  </si>
  <si>
    <t>概要</t>
    <rPh sb="0" eb="2">
      <t>ガイヨウ</t>
    </rPh>
    <phoneticPr fontId="14"/>
  </si>
  <si>
    <t xml:space="preserve">火・２限目 </t>
    <rPh sb="0" eb="1">
      <t xml:space="preserve">カ </t>
    </rPh>
    <phoneticPr fontId="14"/>
  </si>
  <si>
    <t>中川咲恵</t>
    <rPh sb="0" eb="4">
      <t xml:space="preserve">ナカガ </t>
    </rPh>
    <phoneticPr fontId="26"/>
  </si>
  <si>
    <t>実用韓国語会話</t>
    <rPh sb="0" eb="2">
      <t xml:space="preserve">ジツヨウ </t>
    </rPh>
    <rPh sb="2" eb="4">
      <t xml:space="preserve">カンコゴ </t>
    </rPh>
    <rPh sb="4" eb="5">
      <t xml:space="preserve">ゴ </t>
    </rPh>
    <rPh sb="5" eb="7">
      <t xml:space="preserve">カイワ </t>
    </rPh>
    <phoneticPr fontId="26"/>
  </si>
  <si>
    <t>曜日・時間帯</t>
    <rPh sb="0" eb="2">
      <t>ヨウビ</t>
    </rPh>
    <rPh sb="3" eb="6">
      <t>ジカンタイ</t>
    </rPh>
    <phoneticPr fontId="14"/>
  </si>
  <si>
    <t>担当者名</t>
    <rPh sb="0" eb="4">
      <t>タントウシャメイ</t>
    </rPh>
    <phoneticPr fontId="14"/>
  </si>
  <si>
    <t>単位数</t>
    <rPh sb="0" eb="3">
      <t>タンイスウ</t>
    </rPh>
    <phoneticPr fontId="14"/>
  </si>
  <si>
    <t>開講年次</t>
    <rPh sb="0" eb="2">
      <t>カイコウ</t>
    </rPh>
    <rPh sb="2" eb="4">
      <t>ネンジ</t>
    </rPh>
    <phoneticPr fontId="14"/>
  </si>
  <si>
    <t>授業科目名</t>
    <rPh sb="0" eb="5">
      <t>ジュギョウカモクメイ</t>
    </rPh>
    <phoneticPr fontId="14"/>
  </si>
  <si>
    <t>2026年度 韓国語・IT学科 授業案内</t>
    <rPh sb="4" eb="6">
      <t>ネンド</t>
    </rPh>
    <rPh sb="7" eb="10">
      <t>カンコクゴ</t>
    </rPh>
    <rPh sb="13" eb="15">
      <t>ガッカ</t>
    </rPh>
    <rPh sb="16" eb="18">
      <t>ジュギョウ</t>
    </rPh>
    <rPh sb="18" eb="20">
      <t>アンナイ</t>
    </rPh>
    <phoneticPr fontId="14"/>
  </si>
  <si>
    <t>TOPIK文法・語彙</t>
    <rPh sb="5" eb="7">
      <t xml:space="preserve">ブンポウ </t>
    </rPh>
    <rPh sb="8" eb="10">
      <t xml:space="preserve">ゴイ </t>
    </rPh>
    <phoneticPr fontId="26"/>
  </si>
  <si>
    <t>水・１限目</t>
    <rPh sb="0" eb="1">
      <t xml:space="preserve">スイ </t>
    </rPh>
    <phoneticPr fontId="14"/>
  </si>
  <si>
    <t>自身のレベルに合わせたTOPIK対策。TOPIKの出題形式に基づいた演習を行い、総合的なスコア向上を図る。</t>
    <rPh sb="0" eb="2">
      <t xml:space="preserve">ジシンノ </t>
    </rPh>
    <rPh sb="7" eb="8">
      <t xml:space="preserve">アワセテ </t>
    </rPh>
    <rPh sb="11" eb="13">
      <t>TOPIK</t>
    </rPh>
    <rPh sb="15" eb="16">
      <t>K</t>
    </rPh>
    <rPh sb="16" eb="18">
      <t xml:space="preserve">タイサクｗ </t>
    </rPh>
    <rPh sb="25" eb="27">
      <t xml:space="preserve">シュツダイ </t>
    </rPh>
    <rPh sb="27" eb="29">
      <t xml:space="preserve">ケイシキ </t>
    </rPh>
    <rPh sb="30" eb="31">
      <t xml:space="preserve">モトヅキ </t>
    </rPh>
    <rPh sb="34" eb="36">
      <t xml:space="preserve">エンシュウ </t>
    </rPh>
    <rPh sb="37" eb="38">
      <t xml:space="preserve">オコナイ </t>
    </rPh>
    <rPh sb="40" eb="43">
      <t xml:space="preserve">ソウゴウテキナ </t>
    </rPh>
    <rPh sb="47" eb="49">
      <t xml:space="preserve">コウジョウヲ </t>
    </rPh>
    <rPh sb="50" eb="51">
      <t xml:space="preserve">ハカル </t>
    </rPh>
    <phoneticPr fontId="26"/>
  </si>
  <si>
    <t>TOPIKの出題形式に慣れ、問題を正確に解答できるようになる。文法・語彙力の強化。TOPIKⅡ（3級〜6級）の合格を目指す。</t>
    <rPh sb="0" eb="2">
      <t>TOPIK</t>
    </rPh>
    <rPh sb="6" eb="8">
      <t xml:space="preserve">シュツダイ </t>
    </rPh>
    <rPh sb="8" eb="10">
      <t xml:space="preserve">ケイシキニ </t>
    </rPh>
    <rPh sb="11" eb="12">
      <t xml:space="preserve">ナレ </t>
    </rPh>
    <rPh sb="14" eb="16">
      <t xml:space="preserve">モンダイニ </t>
    </rPh>
    <rPh sb="17" eb="19">
      <t xml:space="preserve">セイカクニ </t>
    </rPh>
    <rPh sb="20" eb="22">
      <t xml:space="preserve">カイトウ </t>
    </rPh>
    <rPh sb="31" eb="33">
      <t xml:space="preserve">ブンポウ </t>
    </rPh>
    <rPh sb="34" eb="36">
      <t xml:space="preserve">ゴイ </t>
    </rPh>
    <rPh sb="36" eb="37">
      <t xml:space="preserve">リョクヲ </t>
    </rPh>
    <rPh sb="38" eb="40">
      <t xml:space="preserve">キョウカ </t>
    </rPh>
    <rPh sb="49" eb="50">
      <t xml:space="preserve">キュウ </t>
    </rPh>
    <rPh sb="55" eb="57">
      <t xml:space="preserve">ゴウカクヲ </t>
    </rPh>
    <rPh sb="58" eb="60">
      <t xml:space="preserve">メザス </t>
    </rPh>
    <phoneticPr fontId="26"/>
  </si>
  <si>
    <t>授業態度（30％）、出席(30%)、模擬試験(20%)、小テスト（20％）</t>
    <rPh sb="0" eb="2">
      <t xml:space="preserve">ジュギョウ </t>
    </rPh>
    <rPh sb="2" eb="4">
      <t xml:space="preserve">タイド </t>
    </rPh>
    <rPh sb="18" eb="22">
      <t xml:space="preserve">モギシケン </t>
    </rPh>
    <rPh sb="28" eb="29">
      <t xml:space="preserve">ショウテスｔ </t>
    </rPh>
    <phoneticPr fontId="14"/>
  </si>
  <si>
    <t>ソウル韓国語アカデミー（2022）『韓国語能力試験TOPIK Ⅰ 完全ガイド』IBCパブリッシング</t>
    <phoneticPr fontId="26"/>
  </si>
  <si>
    <t>多楽園韓国語研究所（2024）『韓国語能力試験TOPIK Ⅰ 完全攻略模試』</t>
    <phoneticPr fontId="26"/>
  </si>
  <si>
    <t>TOPIKの出題形式について</t>
    <rPh sb="6" eb="8">
      <t xml:space="preserve">シュツダイ </t>
    </rPh>
    <rPh sb="8" eb="10">
      <t xml:space="preserve">ケイシキ </t>
    </rPh>
    <phoneticPr fontId="26"/>
  </si>
  <si>
    <t>重要文法・語彙の確認</t>
    <rPh sb="0" eb="2">
      <t xml:space="preserve">ジュウヨウ </t>
    </rPh>
    <rPh sb="2" eb="4">
      <t xml:space="preserve">ブンポウ </t>
    </rPh>
    <rPh sb="5" eb="7">
      <t xml:space="preserve">ゴイ </t>
    </rPh>
    <rPh sb="8" eb="10">
      <t xml:space="preserve">カクニｎ </t>
    </rPh>
    <phoneticPr fontId="26"/>
  </si>
  <si>
    <t>重要文法・語彙の確認</t>
    <rPh sb="0" eb="2">
      <t xml:space="preserve">ジュウヨウ </t>
    </rPh>
    <rPh sb="2" eb="4">
      <t xml:space="preserve">ブンポウ </t>
    </rPh>
    <rPh sb="5" eb="7">
      <t xml:space="preserve">ゴイ </t>
    </rPh>
    <rPh sb="8" eb="10">
      <t xml:space="preserve">カクニン </t>
    </rPh>
    <phoneticPr fontId="26"/>
  </si>
  <si>
    <t>レベル別対策</t>
    <rPh sb="3" eb="4">
      <t xml:space="preserve">ベツ </t>
    </rPh>
    <rPh sb="4" eb="6">
      <t xml:space="preserve">タイサク </t>
    </rPh>
    <phoneticPr fontId="26"/>
  </si>
  <si>
    <t>リスニング対策</t>
    <rPh sb="5" eb="7">
      <t xml:space="preserve">タイサク </t>
    </rPh>
    <phoneticPr fontId="26"/>
  </si>
  <si>
    <t>模擬試験③・解説</t>
    <rPh sb="0" eb="4">
      <t>モギ</t>
    </rPh>
    <rPh sb="6" eb="8">
      <t xml:space="preserve">カイセツ </t>
    </rPh>
    <phoneticPr fontId="26"/>
  </si>
  <si>
    <t>リーディング対策</t>
    <rPh sb="6" eb="8">
      <t xml:space="preserve">タイサク </t>
    </rPh>
    <phoneticPr fontId="26"/>
  </si>
  <si>
    <t>作文対策</t>
    <rPh sb="0" eb="2">
      <t xml:space="preserve">サクブｎ </t>
    </rPh>
    <rPh sb="2" eb="4">
      <t xml:space="preserve">タイサク </t>
    </rPh>
    <phoneticPr fontId="26"/>
  </si>
  <si>
    <t>作文対策</t>
    <rPh sb="0" eb="1">
      <t xml:space="preserve">サクブｎ </t>
    </rPh>
    <rPh sb="2" eb="3">
      <t xml:space="preserve">タイサク </t>
    </rPh>
    <phoneticPr fontId="26"/>
  </si>
  <si>
    <t>模擬試験④・解説</t>
    <rPh sb="0" eb="1">
      <t xml:space="preserve">モギシケン </t>
    </rPh>
    <rPh sb="6" eb="8">
      <t xml:space="preserve">カイセツ </t>
    </rPh>
    <phoneticPr fontId="26"/>
  </si>
  <si>
    <t>模擬試験①・解説</t>
    <rPh sb="0" eb="1">
      <t xml:space="preserve">モギ </t>
    </rPh>
    <rPh sb="2" eb="3">
      <t xml:space="preserve">シケン </t>
    </rPh>
    <rPh sb="6" eb="8">
      <t xml:space="preserve">カイセツ </t>
    </rPh>
    <phoneticPr fontId="26"/>
  </si>
  <si>
    <t>模擬試験①・解説</t>
    <rPh sb="0" eb="4">
      <t xml:space="preserve">モギシケン </t>
    </rPh>
    <rPh sb="6" eb="8">
      <t xml:space="preserve">カイセツ </t>
    </rPh>
    <phoneticPr fontId="26"/>
  </si>
  <si>
    <t>重要文法・語彙の確認、復習</t>
    <rPh sb="0" eb="2">
      <t xml:space="preserve">ジュウヨウ </t>
    </rPh>
    <rPh sb="2" eb="4">
      <t xml:space="preserve">ブンポウ </t>
    </rPh>
    <rPh sb="5" eb="7">
      <t xml:space="preserve">ゴイ </t>
    </rPh>
    <rPh sb="8" eb="10">
      <t xml:space="preserve">カクニン </t>
    </rPh>
    <rPh sb="11" eb="13">
      <t xml:space="preserve">フクシュウ </t>
    </rPh>
    <phoneticPr fontId="26"/>
  </si>
  <si>
    <t>レベル別対策</t>
    <rPh sb="4" eb="6">
      <t xml:space="preserve">タイサク </t>
    </rPh>
    <phoneticPr fontId="26"/>
  </si>
  <si>
    <t>模擬試験②・解説</t>
    <rPh sb="0" eb="4">
      <t xml:space="preserve">モギシケン </t>
    </rPh>
    <rPh sb="6" eb="8">
      <t xml:space="preserve">カイセツ </t>
    </rPh>
    <phoneticPr fontId="26"/>
  </si>
  <si>
    <t>模擬試験⑤・解説</t>
    <rPh sb="0" eb="4">
      <t>モギシ</t>
    </rPh>
    <rPh sb="6" eb="8">
      <t xml:space="preserve">カイセツ </t>
    </rPh>
    <phoneticPr fontId="26"/>
  </si>
  <si>
    <t>フィードバック</t>
    <phoneticPr fontId="26"/>
  </si>
  <si>
    <t>韓国・ソウル生まれの熊本育ち。日本人の父と韓国人の母をもち、日本語と韓国語のどちらもネイティブスピーカー。バイリンガルの視点から韓国語学習におけるポイントやつまずきやすい箇所をわかりやすく指導します。韓国語講師歴は9年目。現在、東京大学大学院博士後期課程にて在日コリアン青年のアイデンティティに関する研究活動に従事中。</t>
    <rPh sb="0" eb="2">
      <t xml:space="preserve">カンコ </t>
    </rPh>
    <rPh sb="6" eb="7">
      <t xml:space="preserve">ウマレ </t>
    </rPh>
    <rPh sb="10" eb="12">
      <t xml:space="preserve">クマモト </t>
    </rPh>
    <rPh sb="12" eb="13">
      <t xml:space="preserve">ソダチ </t>
    </rPh>
    <rPh sb="15" eb="17">
      <t xml:space="preserve">ゲンザイ </t>
    </rPh>
    <rPh sb="18" eb="20">
      <t xml:space="preserve">トウキョウ </t>
    </rPh>
    <rPh sb="20" eb="22">
      <t xml:space="preserve">ダイガク </t>
    </rPh>
    <rPh sb="22" eb="25">
      <t xml:space="preserve">ダイガクイン </t>
    </rPh>
    <rPh sb="25" eb="27">
      <t xml:space="preserve">ハカセ </t>
    </rPh>
    <rPh sb="27" eb="30">
      <t xml:space="preserve">コウキカテイ </t>
    </rPh>
    <rPh sb="30" eb="31">
      <t xml:space="preserve">ザイニ </t>
    </rPh>
    <rPh sb="35" eb="37">
      <t xml:space="preserve">セイネンノ </t>
    </rPh>
    <rPh sb="64" eb="67">
      <t xml:space="preserve">カンコゴ </t>
    </rPh>
    <rPh sb="67" eb="69">
      <t xml:space="preserve">ガクシュウシャ </t>
    </rPh>
    <rPh sb="85" eb="87">
      <t xml:space="preserve">カショ </t>
    </rPh>
    <rPh sb="94" eb="96">
      <t xml:space="preserve">シドウ </t>
    </rPh>
    <rPh sb="100" eb="101">
      <t xml:space="preserve">カツドウヲ </t>
    </rPh>
    <rPh sb="102" eb="105">
      <t xml:space="preserve">ジュウジチュウ </t>
    </rPh>
    <phoneticPr fontId="26"/>
  </si>
  <si>
    <t>ビジネスライティング・読解</t>
    <rPh sb="11" eb="13">
      <t xml:space="preserve">ドッカイ </t>
    </rPh>
    <phoneticPr fontId="26"/>
  </si>
  <si>
    <t>火曜・３限目</t>
    <rPh sb="0" eb="2">
      <t xml:space="preserve">カヨウ </t>
    </rPh>
    <phoneticPr fontId="14"/>
  </si>
  <si>
    <t>韓国語による実務的な文章作成能力（Eメール・報告書など）の習得を目的とする。基本的な文体や敬語表現、タイピングを学び、実際のビジネス場面を想定した課題を通じて実践力を養う。</t>
    <rPh sb="0" eb="3">
      <t xml:space="preserve">カンコゴ </t>
    </rPh>
    <rPh sb="6" eb="9">
      <t xml:space="preserve">ジツムテキナ </t>
    </rPh>
    <rPh sb="10" eb="12">
      <t xml:space="preserve">ブンショウ </t>
    </rPh>
    <rPh sb="12" eb="14">
      <t xml:space="preserve">サクセイ </t>
    </rPh>
    <rPh sb="14" eb="16">
      <t xml:space="preserve">ノウリョク </t>
    </rPh>
    <rPh sb="22" eb="25">
      <t>ホウコ</t>
    </rPh>
    <rPh sb="29" eb="31">
      <t xml:space="preserve">シュウトクヲ </t>
    </rPh>
    <rPh sb="32" eb="34">
      <t xml:space="preserve">モクテキ </t>
    </rPh>
    <rPh sb="38" eb="41">
      <t xml:space="preserve">キホンテキナ </t>
    </rPh>
    <rPh sb="42" eb="44">
      <t xml:space="preserve">ブンタイヤ </t>
    </rPh>
    <rPh sb="45" eb="49">
      <t xml:space="preserve">ケイゴヒョウゲンヲ </t>
    </rPh>
    <rPh sb="56" eb="57">
      <t xml:space="preserve">マナビ </t>
    </rPh>
    <rPh sb="59" eb="61">
      <t xml:space="preserve">ジッサイニ </t>
    </rPh>
    <rPh sb="66" eb="68">
      <t xml:space="preserve">バメンヲ </t>
    </rPh>
    <rPh sb="69" eb="71">
      <t xml:space="preserve">ソウテイ </t>
    </rPh>
    <rPh sb="73" eb="75">
      <t xml:space="preserve">カダイ </t>
    </rPh>
    <rPh sb="76" eb="77">
      <t xml:space="preserve">ツウジテ </t>
    </rPh>
    <rPh sb="79" eb="81">
      <t xml:space="preserve">ジッセンリョウヲ </t>
    </rPh>
    <rPh sb="81" eb="82">
      <t xml:space="preserve">リョクヲ </t>
    </rPh>
    <rPh sb="83" eb="84">
      <t xml:space="preserve">ヤシナウ </t>
    </rPh>
    <phoneticPr fontId="26"/>
  </si>
  <si>
    <t>韓国語のビジネス文書を読解・作成できるようになる。韓国語のタイピングができるようになる。</t>
    <rPh sb="0" eb="3">
      <t xml:space="preserve">カンコゴノ </t>
    </rPh>
    <rPh sb="8" eb="10">
      <t xml:space="preserve">ブンショ </t>
    </rPh>
    <rPh sb="11" eb="13">
      <t xml:space="preserve">ドッカイｓ </t>
    </rPh>
    <rPh sb="14" eb="16">
      <t xml:space="preserve">サクセイ </t>
    </rPh>
    <rPh sb="25" eb="28">
      <t xml:space="preserve">カンコゴ </t>
    </rPh>
    <phoneticPr fontId="26"/>
  </si>
  <si>
    <t>授業態度(30%)、出席(30%)、課題（20％）、期末試験(20%)</t>
    <rPh sb="18" eb="20">
      <t xml:space="preserve">カダイ </t>
    </rPh>
    <rPh sb="28" eb="30">
      <t xml:space="preserve">シケン </t>
    </rPh>
    <phoneticPr fontId="14"/>
  </si>
  <si>
    <t>山崎玲美奈・河承賢（2016）『手紙・メールの韓国語』三修社</t>
    <phoneticPr fontId="26"/>
  </si>
  <si>
    <t>貝森時子・洪淳珠（2013）『今すぐ書ける韓国語レター・Eメール表現集』語研</t>
    <rPh sb="0" eb="2">
      <t>🐚モリ</t>
    </rPh>
    <rPh sb="2" eb="4">
      <t xml:space="preserve">トキコ </t>
    </rPh>
    <rPh sb="5" eb="6">
      <t xml:space="preserve">コウズイ </t>
    </rPh>
    <rPh sb="6" eb="7">
      <t xml:space="preserve">アツコ </t>
    </rPh>
    <rPh sb="7" eb="8">
      <t xml:space="preserve">シュ </t>
    </rPh>
    <rPh sb="15" eb="16">
      <t xml:space="preserve">イマスグ </t>
    </rPh>
    <rPh sb="18" eb="19">
      <t>✖️</t>
    </rPh>
    <rPh sb="21" eb="24">
      <t xml:space="preserve">カンコゴ </t>
    </rPh>
    <rPh sb="32" eb="35">
      <t xml:space="preserve">ヒョウゲンシュウ </t>
    </rPh>
    <rPh sb="36" eb="37">
      <t xml:space="preserve">ゴケン </t>
    </rPh>
    <rPh sb="37" eb="38">
      <t xml:space="preserve">ケンキュウ </t>
    </rPh>
    <phoneticPr fontId="14"/>
  </si>
  <si>
    <t>キーボードの構造・タイピング練習</t>
    <rPh sb="14" eb="16">
      <t xml:space="preserve">レンシュウ </t>
    </rPh>
    <phoneticPr fontId="26"/>
  </si>
  <si>
    <t>前期復習</t>
    <rPh sb="0" eb="2">
      <t xml:space="preserve">ゼンキ </t>
    </rPh>
    <rPh sb="2" eb="4">
      <t xml:space="preserve">フクシュウ </t>
    </rPh>
    <phoneticPr fontId="26"/>
  </si>
  <si>
    <t>メールの基本構造、文体・語彙</t>
    <rPh sb="4" eb="6">
      <t xml:space="preserve">キホｎ </t>
    </rPh>
    <rPh sb="6" eb="8">
      <t xml:space="preserve">コウゾウ </t>
    </rPh>
    <rPh sb="9" eb="11">
      <t xml:space="preserve">ブンタイ </t>
    </rPh>
    <rPh sb="12" eb="14">
      <t xml:space="preserve">ゴイ </t>
    </rPh>
    <phoneticPr fontId="26"/>
  </si>
  <si>
    <t>電話対応における表現（受付・引継・クレーム）</t>
    <rPh sb="0" eb="2">
      <t xml:space="preserve">デンワ </t>
    </rPh>
    <rPh sb="2" eb="4">
      <t xml:space="preserve">タイオウ </t>
    </rPh>
    <rPh sb="8" eb="10">
      <t xml:space="preserve">ヒョウゲン </t>
    </rPh>
    <rPh sb="11" eb="13">
      <t xml:space="preserve">ウケツケ </t>
    </rPh>
    <rPh sb="14" eb="15">
      <t>ヒキツ</t>
    </rPh>
    <phoneticPr fontId="26"/>
  </si>
  <si>
    <t>ショートメッセージでのやりとり（挨拶・伝達・相談）</t>
    <rPh sb="16" eb="18">
      <t xml:space="preserve">アイサツ </t>
    </rPh>
    <rPh sb="19" eb="21">
      <t xml:space="preserve">デンタツ </t>
    </rPh>
    <rPh sb="22" eb="24">
      <t xml:space="preserve">ソウダｎ </t>
    </rPh>
    <phoneticPr fontId="26"/>
  </si>
  <si>
    <t>電話内容の要約</t>
    <rPh sb="0" eb="2">
      <t xml:space="preserve">デンワ </t>
    </rPh>
    <rPh sb="2" eb="4">
      <t xml:space="preserve">ナイヨウノ </t>
    </rPh>
    <rPh sb="5" eb="7">
      <t xml:space="preserve">ヨウヤク </t>
    </rPh>
    <phoneticPr fontId="26"/>
  </si>
  <si>
    <t>ショートメッセージでのやりとり（近況報告・提案・依頼）</t>
    <rPh sb="15" eb="16">
      <t>（）</t>
    </rPh>
    <rPh sb="16" eb="18">
      <t xml:space="preserve">キンキョウ </t>
    </rPh>
    <rPh sb="18" eb="20">
      <t xml:space="preserve">ホウコク </t>
    </rPh>
    <rPh sb="21" eb="23">
      <t xml:space="preserve">テイアン </t>
    </rPh>
    <rPh sb="24" eb="26">
      <t xml:space="preserve">イライ </t>
    </rPh>
    <phoneticPr fontId="26"/>
  </si>
  <si>
    <t>ビジネス文書の概要</t>
    <rPh sb="4" eb="6">
      <t xml:space="preserve">ブンショノ </t>
    </rPh>
    <rPh sb="7" eb="9">
      <t xml:space="preserve">ガイヨウ </t>
    </rPh>
    <phoneticPr fontId="26"/>
  </si>
  <si>
    <t>メールでのやりとり（挨拶・近況報告）</t>
    <rPh sb="10" eb="12">
      <t xml:space="preserve">アイサツ </t>
    </rPh>
    <rPh sb="13" eb="15">
      <t xml:space="preserve">キンキョウ </t>
    </rPh>
    <rPh sb="15" eb="17">
      <t xml:space="preserve">ホウコク </t>
    </rPh>
    <phoneticPr fontId="26"/>
  </si>
  <si>
    <t>基本的な報告書の書き方</t>
    <rPh sb="0" eb="3">
      <t xml:space="preserve">キホンテキジャｎ </t>
    </rPh>
    <rPh sb="4" eb="7">
      <t xml:space="preserve">ホウコクショ </t>
    </rPh>
    <phoneticPr fontId="26"/>
  </si>
  <si>
    <t>メールでのやりとり（伝達・相談・招待）</t>
    <rPh sb="9" eb="10">
      <t>（）</t>
    </rPh>
    <rPh sb="10" eb="12">
      <t xml:space="preserve">デンタツ </t>
    </rPh>
    <rPh sb="13" eb="15">
      <t xml:space="preserve">ソウダン </t>
    </rPh>
    <rPh sb="16" eb="18">
      <t xml:space="preserve">ショウタイ </t>
    </rPh>
    <phoneticPr fontId="26"/>
  </si>
  <si>
    <t>背景・理由説明報告書</t>
    <rPh sb="0" eb="2">
      <t xml:space="preserve">ハイケイ </t>
    </rPh>
    <rPh sb="3" eb="5">
      <t xml:space="preserve">リユウ </t>
    </rPh>
    <rPh sb="5" eb="7">
      <t xml:space="preserve">セツメイ </t>
    </rPh>
    <rPh sb="7" eb="10">
      <t xml:space="preserve">ホウコクショ </t>
    </rPh>
    <phoneticPr fontId="26"/>
  </si>
  <si>
    <t>メールでのやりとり（依頼・承認・確認）</t>
    <rPh sb="10" eb="12">
      <t xml:space="preserve">イライ </t>
    </rPh>
    <rPh sb="13" eb="15">
      <t xml:space="preserve">ショウニン </t>
    </rPh>
    <rPh sb="16" eb="18">
      <t xml:space="preserve">カクニン </t>
    </rPh>
    <phoneticPr fontId="26"/>
  </si>
  <si>
    <t>時系列構成報告書</t>
    <rPh sb="0" eb="3">
      <t xml:space="preserve">ジケイレツ </t>
    </rPh>
    <rPh sb="3" eb="5">
      <t xml:space="preserve">コウセイ </t>
    </rPh>
    <rPh sb="5" eb="8">
      <t xml:space="preserve">ホウコクショ </t>
    </rPh>
    <phoneticPr fontId="26"/>
  </si>
  <si>
    <t>実践演習①</t>
    <rPh sb="0" eb="2">
      <t xml:space="preserve">ジッセン </t>
    </rPh>
    <rPh sb="2" eb="4">
      <t xml:space="preserve">エンシュウ </t>
    </rPh>
    <phoneticPr fontId="26"/>
  </si>
  <si>
    <t>意見書の作成</t>
    <rPh sb="0" eb="3">
      <t xml:space="preserve">イケンショ </t>
    </rPh>
    <phoneticPr fontId="26"/>
  </si>
  <si>
    <t>ビジネスメールの概要</t>
    <rPh sb="8" eb="10">
      <t xml:space="preserve">ガイヨウ </t>
    </rPh>
    <phoneticPr fontId="26"/>
  </si>
  <si>
    <t>情報の簡潔な要約書</t>
    <rPh sb="0" eb="2">
      <t xml:space="preserve">ジョウホウオ </t>
    </rPh>
    <rPh sb="3" eb="5">
      <t xml:space="preserve">カンケツナ </t>
    </rPh>
    <rPh sb="6" eb="8">
      <t xml:space="preserve">ヨウヤク </t>
    </rPh>
    <rPh sb="8" eb="9">
      <t xml:space="preserve">ショ </t>
    </rPh>
    <phoneticPr fontId="26"/>
  </si>
  <si>
    <t>挨拶文の書き方</t>
    <rPh sb="0" eb="2">
      <t xml:space="preserve">アイサツ </t>
    </rPh>
    <rPh sb="2" eb="3">
      <t xml:space="preserve">ブン </t>
    </rPh>
    <rPh sb="4" eb="5">
      <t xml:space="preserve">カキカタ </t>
    </rPh>
    <phoneticPr fontId="26"/>
  </si>
  <si>
    <t xml:space="preserve">トラブル報告書		</t>
    <phoneticPr fontId="26"/>
  </si>
  <si>
    <t>取引先への問い合わせ</t>
    <rPh sb="0" eb="2">
      <t xml:space="preserve">トリヒキサクヘｎ </t>
    </rPh>
    <rPh sb="2" eb="3">
      <t xml:space="preserve">サキヘノ </t>
    </rPh>
    <rPh sb="5" eb="6">
      <t>トイアワ</t>
    </rPh>
    <phoneticPr fontId="26"/>
  </si>
  <si>
    <t>メール・報告書の添削</t>
    <rPh sb="4" eb="7">
      <t xml:space="preserve">ホウコクショノ </t>
    </rPh>
    <rPh sb="8" eb="10">
      <t xml:space="preserve">テンサク </t>
    </rPh>
    <phoneticPr fontId="26"/>
  </si>
  <si>
    <t>丁寧な返信</t>
    <rPh sb="0" eb="2">
      <t xml:space="preserve">テイネイナ </t>
    </rPh>
    <rPh sb="3" eb="5">
      <t xml:space="preserve">ヘンシン </t>
    </rPh>
    <phoneticPr fontId="26"/>
  </si>
  <si>
    <t>メール・報告書の翻訳</t>
    <rPh sb="3" eb="4">
      <t xml:space="preserve">・ホウコクショオ </t>
    </rPh>
    <rPh sb="7" eb="8">
      <t>ノ</t>
    </rPh>
    <rPh sb="8" eb="10">
      <t xml:space="preserve">ホンヤク </t>
    </rPh>
    <phoneticPr fontId="26"/>
  </si>
  <si>
    <t>お礼・謝罪</t>
    <rPh sb="3" eb="5">
      <t xml:space="preserve">シャザイ </t>
    </rPh>
    <phoneticPr fontId="26"/>
  </si>
  <si>
    <t>実際の企業文書の分析</t>
    <rPh sb="0" eb="2">
      <t xml:space="preserve">ジッサイノ </t>
    </rPh>
    <rPh sb="3" eb="5">
      <t xml:space="preserve">キギョウ </t>
    </rPh>
    <rPh sb="5" eb="7">
      <t xml:space="preserve">ブンショノ </t>
    </rPh>
    <rPh sb="8" eb="10">
      <t xml:space="preserve">ブンセキ </t>
    </rPh>
    <phoneticPr fontId="26"/>
  </si>
  <si>
    <t>注文・支払い</t>
    <rPh sb="0" eb="2">
      <t xml:space="preserve">チュウモン </t>
    </rPh>
    <rPh sb="3" eb="5">
      <t xml:space="preserve">シハライ </t>
    </rPh>
    <phoneticPr fontId="26"/>
  </si>
  <si>
    <t>ビジネス企画書作成</t>
    <rPh sb="0" eb="2">
      <t>ビジネス</t>
    </rPh>
    <rPh sb="4" eb="7">
      <t xml:space="preserve">キカクショ </t>
    </rPh>
    <rPh sb="7" eb="9">
      <t xml:space="preserve">サクセイ </t>
    </rPh>
    <phoneticPr fontId="26"/>
  </si>
  <si>
    <t>日程調整の依頼・承諾</t>
    <rPh sb="0" eb="2">
      <t xml:space="preserve">ニッテイ </t>
    </rPh>
    <rPh sb="2" eb="4">
      <t xml:space="preserve">チョウセイ </t>
    </rPh>
    <rPh sb="5" eb="7">
      <t xml:space="preserve">イライ </t>
    </rPh>
    <rPh sb="8" eb="10">
      <t xml:space="preserve">ショウダク </t>
    </rPh>
    <phoneticPr fontId="26"/>
  </si>
  <si>
    <t>総合演習（メール作成・電話対応）</t>
    <rPh sb="0" eb="1">
      <t xml:space="preserve">ソウゴウ </t>
    </rPh>
    <rPh sb="2" eb="3">
      <t xml:space="preserve">エンシュウ </t>
    </rPh>
    <rPh sb="11" eb="13">
      <t xml:space="preserve">デンワ </t>
    </rPh>
    <rPh sb="13" eb="15">
      <t xml:space="preserve">タイオウ </t>
    </rPh>
    <phoneticPr fontId="26"/>
  </si>
  <si>
    <t>取引・交渉</t>
    <rPh sb="0" eb="2">
      <t xml:space="preserve">トリヒキ </t>
    </rPh>
    <rPh sb="3" eb="5">
      <t xml:space="preserve">コウショウ </t>
    </rPh>
    <phoneticPr fontId="26"/>
  </si>
  <si>
    <t>総合演習（報告書作成）</t>
    <rPh sb="0" eb="2">
      <t xml:space="preserve">ソウゴウ </t>
    </rPh>
    <rPh sb="2" eb="4">
      <t xml:space="preserve">エンシュウ </t>
    </rPh>
    <rPh sb="5" eb="8">
      <t xml:space="preserve">ホウコクショ </t>
    </rPh>
    <rPh sb="8" eb="10">
      <t xml:space="preserve">サクセイ </t>
    </rPh>
    <phoneticPr fontId="26"/>
  </si>
  <si>
    <t>実践演習②</t>
    <rPh sb="0" eb="1">
      <t xml:space="preserve">ジッセｎ </t>
    </rPh>
    <rPh sb="2" eb="3">
      <t xml:space="preserve">エンシュウウ </t>
    </rPh>
    <phoneticPr fontId="26"/>
  </si>
  <si>
    <t>期末試験</t>
    <rPh sb="0" eb="4">
      <t xml:space="preserve">キマツシケン </t>
    </rPh>
    <phoneticPr fontId="26"/>
  </si>
  <si>
    <t>期末試験</t>
    <rPh sb="0" eb="2">
      <t xml:space="preserve">キマツシケ </t>
    </rPh>
    <rPh sb="2" eb="4">
      <t xml:space="preserve">シケン </t>
    </rPh>
    <phoneticPr fontId="26"/>
  </si>
  <si>
    <t>K-カルチャー理解</t>
    <rPh sb="7" eb="9">
      <t xml:space="preserve">リカイ </t>
    </rPh>
    <phoneticPr fontId="26"/>
  </si>
  <si>
    <t>水・２限目</t>
    <rPh sb="0" eb="1">
      <t xml:space="preserve">スイ </t>
    </rPh>
    <rPh sb="3" eb="5">
      <t xml:space="preserve">ジゲンメ </t>
    </rPh>
    <phoneticPr fontId="26"/>
  </si>
  <si>
    <t>韓国の現代政治、社会、歴史、大衆文化（K-POP、ドラマ）、SNS上の流行を題材に、言語理解と社会文化理解を統合的に学習する。日本と韓国を比較分析しうる視角を身につける。</t>
    <rPh sb="0" eb="1">
      <t xml:space="preserve">カンコ </t>
    </rPh>
    <rPh sb="3" eb="5">
      <t xml:space="preserve">ゲンダイ </t>
    </rPh>
    <rPh sb="5" eb="7">
      <t xml:space="preserve">セイジ </t>
    </rPh>
    <rPh sb="8" eb="10">
      <t xml:space="preserve">シャカイ </t>
    </rPh>
    <rPh sb="11" eb="13">
      <t xml:space="preserve">レキシ、 </t>
    </rPh>
    <rPh sb="14" eb="18">
      <t xml:space="preserve">タイシュウブンカ </t>
    </rPh>
    <rPh sb="33" eb="34">
      <t xml:space="preserve">ジョウオ </t>
    </rPh>
    <rPh sb="35" eb="37">
      <t xml:space="preserve">リュウコウ </t>
    </rPh>
    <rPh sb="38" eb="40">
      <t xml:space="preserve">ダイザイニ </t>
    </rPh>
    <rPh sb="42" eb="46">
      <t xml:space="preserve">ゲンゴリカイ </t>
    </rPh>
    <rPh sb="47" eb="49">
      <t xml:space="preserve">シャカイ </t>
    </rPh>
    <rPh sb="49" eb="51">
      <t xml:space="preserve">ブンカ </t>
    </rPh>
    <rPh sb="51" eb="53">
      <t xml:space="preserve">リカイ </t>
    </rPh>
    <rPh sb="54" eb="57">
      <t xml:space="preserve">トウゴウテキニ </t>
    </rPh>
    <rPh sb="58" eb="60">
      <t xml:space="preserve">ガクシュウスル </t>
    </rPh>
    <rPh sb="63" eb="65">
      <t xml:space="preserve">ニホンオ </t>
    </rPh>
    <rPh sb="66" eb="68">
      <t xml:space="preserve">カンコ </t>
    </rPh>
    <rPh sb="69" eb="71">
      <t xml:space="preserve">ヒカク </t>
    </rPh>
    <rPh sb="71" eb="73">
      <t xml:space="preserve">ブンセキ </t>
    </rPh>
    <rPh sb="76" eb="78">
      <t xml:space="preserve">シカク </t>
    </rPh>
    <rPh sb="79" eb="80">
      <t xml:space="preserve">ミニツケル </t>
    </rPh>
    <phoneticPr fontId="26"/>
  </si>
  <si>
    <t>韓国の社会文化を深く理解し、その特徴や自身の意見を説明できるようになる。</t>
    <rPh sb="0" eb="1">
      <t xml:space="preserve">カンコ </t>
    </rPh>
    <rPh sb="5" eb="7">
      <t xml:space="preserve">ブンカ </t>
    </rPh>
    <rPh sb="8" eb="9">
      <t xml:space="preserve">フカク </t>
    </rPh>
    <rPh sb="10" eb="12">
      <t xml:space="preserve">リカイシ </t>
    </rPh>
    <rPh sb="16" eb="18">
      <t xml:space="preserve">トクチョウヲ </t>
    </rPh>
    <rPh sb="19" eb="21">
      <t xml:space="preserve">ジシンノ </t>
    </rPh>
    <rPh sb="22" eb="24">
      <t xml:space="preserve">イケン </t>
    </rPh>
    <rPh sb="25" eb="27">
      <t xml:space="preserve">セツメイ </t>
    </rPh>
    <phoneticPr fontId="26"/>
  </si>
  <si>
    <t>授業態度(30%)、出席(30%)、課題・小テスト(20%)、期末試験(20%)</t>
    <rPh sb="21" eb="22">
      <t xml:space="preserve">ショウテスト </t>
    </rPh>
    <rPh sb="33" eb="35">
      <t xml:space="preserve">シケｎ </t>
    </rPh>
    <phoneticPr fontId="14"/>
  </si>
  <si>
    <t>パワーポイントによる説明、PPT資料の配布</t>
    <rPh sb="10" eb="12">
      <t>セツメイ</t>
    </rPh>
    <rPh sb="16" eb="18">
      <t xml:space="preserve">シリョウノ </t>
    </rPh>
    <rPh sb="19" eb="21">
      <t xml:space="preserve">ハイフ </t>
    </rPh>
    <phoneticPr fontId="14"/>
  </si>
  <si>
    <t>中川明夫（2023）『脱「韓国傍観論」入門』現代図書</t>
    <phoneticPr fontId="14"/>
  </si>
  <si>
    <t>Kカルチャーとは何か</t>
    <rPh sb="8" eb="9">
      <t xml:space="preserve">ナニカ </t>
    </rPh>
    <phoneticPr fontId="26"/>
  </si>
  <si>
    <t>さまざまな方言、地域間の関係性</t>
    <rPh sb="5" eb="7">
      <t xml:space="preserve">ホウゲｎ </t>
    </rPh>
    <rPh sb="8" eb="10">
      <t xml:space="preserve">チイキ </t>
    </rPh>
    <rPh sb="10" eb="11">
      <t xml:space="preserve">カンノ </t>
    </rPh>
    <rPh sb="12" eb="15">
      <t xml:space="preserve">カンケイセイ </t>
    </rPh>
    <phoneticPr fontId="26"/>
  </si>
  <si>
    <t>Kカルチャーにおける感情表現</t>
    <rPh sb="10" eb="14">
      <t xml:space="preserve">カンジョウヒョウゲｎ </t>
    </rPh>
    <phoneticPr fontId="26"/>
  </si>
  <si>
    <t>韓流の歴史と変遷</t>
    <rPh sb="0" eb="2">
      <t xml:space="preserve">カンリュウノ </t>
    </rPh>
    <rPh sb="3" eb="5">
      <t xml:space="preserve">レキシ </t>
    </rPh>
    <rPh sb="6" eb="8">
      <t xml:space="preserve">ヘンセｎ </t>
    </rPh>
    <phoneticPr fontId="26"/>
  </si>
  <si>
    <t>アイドル文化と「ウリ」意識</t>
    <rPh sb="4" eb="6">
      <t xml:space="preserve">ブンカ </t>
    </rPh>
    <rPh sb="11" eb="13">
      <t xml:space="preserve">イシキ </t>
    </rPh>
    <phoneticPr fontId="26"/>
  </si>
  <si>
    <t>日韓関係（歴史・社会・文化）</t>
    <rPh sb="0" eb="2">
      <t xml:space="preserve">ニッカン </t>
    </rPh>
    <rPh sb="2" eb="4">
      <t xml:space="preserve">カンケイ </t>
    </rPh>
    <rPh sb="5" eb="7">
      <t xml:space="preserve">レキシ </t>
    </rPh>
    <rPh sb="8" eb="10">
      <t xml:space="preserve">シャカイ </t>
    </rPh>
    <rPh sb="11" eb="13">
      <t xml:space="preserve">ブンカ </t>
    </rPh>
    <phoneticPr fontId="26"/>
  </si>
  <si>
    <t>韓国ドラマと人間関係</t>
    <rPh sb="0" eb="2">
      <t xml:space="preserve">カンコ </t>
    </rPh>
    <rPh sb="6" eb="10">
      <t xml:space="preserve">ニンゲンカンケイ </t>
    </rPh>
    <phoneticPr fontId="26"/>
  </si>
  <si>
    <t>アイデンティティ問題</t>
    <rPh sb="8" eb="10">
      <t xml:space="preserve">モンダイ </t>
    </rPh>
    <phoneticPr fontId="26"/>
  </si>
  <si>
    <t>恋愛観の日韓比較</t>
    <rPh sb="0" eb="2">
      <t xml:space="preserve">レンアイ </t>
    </rPh>
    <rPh sb="2" eb="3">
      <t xml:space="preserve">カン </t>
    </rPh>
    <rPh sb="4" eb="6">
      <t xml:space="preserve">ニッカン </t>
    </rPh>
    <phoneticPr fontId="26"/>
  </si>
  <si>
    <t>文化のグローバル化とナショナリズム（政治）</t>
    <rPh sb="0" eb="2">
      <t xml:space="preserve">ブンカノ </t>
    </rPh>
    <rPh sb="18" eb="20">
      <t xml:space="preserve">セイジ </t>
    </rPh>
    <phoneticPr fontId="26"/>
  </si>
  <si>
    <t>家族観の日韓比較</t>
    <rPh sb="0" eb="2">
      <t xml:space="preserve">カゾクカン </t>
    </rPh>
    <rPh sb="2" eb="3">
      <t xml:space="preserve">カン </t>
    </rPh>
    <rPh sb="4" eb="6">
      <t xml:space="preserve">ニッカン </t>
    </rPh>
    <rPh sb="6" eb="8">
      <t xml:space="preserve">ヒカク </t>
    </rPh>
    <phoneticPr fontId="26"/>
  </si>
  <si>
    <t>経済とKカルチャー</t>
    <rPh sb="0" eb="2">
      <t xml:space="preserve">ケイザイト </t>
    </rPh>
    <phoneticPr fontId="26"/>
  </si>
  <si>
    <t>食文化の違い</t>
    <rPh sb="0" eb="3">
      <t xml:space="preserve">ショクブンカ </t>
    </rPh>
    <rPh sb="4" eb="5">
      <t xml:space="preserve">チガイ </t>
    </rPh>
    <phoneticPr fontId="26"/>
  </si>
  <si>
    <t>メディアとイメージ</t>
    <phoneticPr fontId="26"/>
  </si>
  <si>
    <t>韓国社会におけるストレス</t>
    <rPh sb="0" eb="1">
      <t xml:space="preserve">カンコ </t>
    </rPh>
    <rPh sb="2" eb="4">
      <t xml:space="preserve">シャカイニ </t>
    </rPh>
    <phoneticPr fontId="26"/>
  </si>
  <si>
    <t>発表資料/台本作成準備</t>
    <rPh sb="0" eb="1">
      <t xml:space="preserve">ハッピョウ </t>
    </rPh>
    <rPh sb="2" eb="4">
      <t xml:space="preserve">シリョウ </t>
    </rPh>
    <rPh sb="5" eb="7">
      <t xml:space="preserve">ダイホｎ </t>
    </rPh>
    <rPh sb="7" eb="9">
      <t xml:space="preserve">サクセイ </t>
    </rPh>
    <rPh sb="9" eb="11">
      <t xml:space="preserve">ジュンビ </t>
    </rPh>
    <phoneticPr fontId="26"/>
  </si>
  <si>
    <t>学校文化・若者文化</t>
    <rPh sb="0" eb="4">
      <t xml:space="preserve">ガッコウブンカ </t>
    </rPh>
    <rPh sb="5" eb="7">
      <t xml:space="preserve">ワカモノ </t>
    </rPh>
    <rPh sb="7" eb="9">
      <t xml:space="preserve">ブンカ </t>
    </rPh>
    <phoneticPr fontId="26"/>
  </si>
  <si>
    <t>発表・フィードバック</t>
    <rPh sb="0" eb="1">
      <t xml:space="preserve">ハッピョウ </t>
    </rPh>
    <phoneticPr fontId="26"/>
  </si>
  <si>
    <t>言語文化、非言語文化</t>
    <rPh sb="0" eb="2">
      <t xml:space="preserve">ゲンゴ </t>
    </rPh>
    <rPh sb="2" eb="4">
      <t xml:space="preserve">ブンカノ </t>
    </rPh>
    <rPh sb="5" eb="8">
      <t xml:space="preserve">ヒゲンゴ </t>
    </rPh>
    <rPh sb="8" eb="10">
      <t xml:space="preserve">ブンカ </t>
    </rPh>
    <phoneticPr fontId="26"/>
  </si>
  <si>
    <t>日韓文化の共通性と差異</t>
    <rPh sb="0" eb="2">
      <t xml:space="preserve">ニッカン </t>
    </rPh>
    <rPh sb="2" eb="4">
      <t xml:space="preserve">ブンカ </t>
    </rPh>
    <rPh sb="5" eb="8">
      <t xml:space="preserve">キョウツウセイ </t>
    </rPh>
    <rPh sb="9" eb="11">
      <t xml:space="preserve">サイ </t>
    </rPh>
    <phoneticPr fontId="26"/>
  </si>
  <si>
    <t>美意識・外見文化</t>
    <rPh sb="0" eb="3">
      <t xml:space="preserve">ビイシキ </t>
    </rPh>
    <rPh sb="4" eb="6">
      <t xml:space="preserve">ガイケン </t>
    </rPh>
    <rPh sb="6" eb="8">
      <t xml:space="preserve">ブンカ </t>
    </rPh>
    <phoneticPr fontId="26"/>
  </si>
  <si>
    <t>K-pop総分析</t>
    <rPh sb="5" eb="6">
      <t xml:space="preserve">ソウ </t>
    </rPh>
    <rPh sb="6" eb="8">
      <t xml:space="preserve">ブンセキ </t>
    </rPh>
    <phoneticPr fontId="26"/>
  </si>
  <si>
    <t>韓国のバラエティ文化</t>
    <rPh sb="0" eb="2">
      <t xml:space="preserve">カンコ </t>
    </rPh>
    <rPh sb="8" eb="10">
      <t xml:space="preserve">ブンカ </t>
    </rPh>
    <phoneticPr fontId="26"/>
  </si>
  <si>
    <t>Kドラマ総分析</t>
    <rPh sb="5" eb="7">
      <t xml:space="preserve">ブンセキ </t>
    </rPh>
    <phoneticPr fontId="26"/>
  </si>
  <si>
    <t>韓国の観光・観光プラン作成</t>
    <rPh sb="0" eb="2">
      <t xml:space="preserve">カンコ </t>
    </rPh>
    <rPh sb="3" eb="5">
      <t xml:space="preserve">カンコウ </t>
    </rPh>
    <rPh sb="6" eb="8">
      <t xml:space="preserve">カンコウ </t>
    </rPh>
    <rPh sb="11" eb="13">
      <t xml:space="preserve">サクセイ </t>
    </rPh>
    <phoneticPr fontId="26"/>
  </si>
  <si>
    <t>SNS総分析</t>
    <rPh sb="3" eb="4">
      <t xml:space="preserve">ソウ </t>
    </rPh>
    <rPh sb="4" eb="6">
      <t xml:space="preserve">ブンセキ </t>
    </rPh>
    <phoneticPr fontId="26"/>
  </si>
  <si>
    <t>SNS上の流行とその変遷</t>
    <rPh sb="3" eb="4">
      <t xml:space="preserve">ジョウノ </t>
    </rPh>
    <rPh sb="5" eb="7">
      <t xml:space="preserve">リュウコウ </t>
    </rPh>
    <rPh sb="10" eb="12">
      <t xml:space="preserve">ヘンセｎ </t>
    </rPh>
    <phoneticPr fontId="26"/>
  </si>
  <si>
    <t>総合ディスカッション①</t>
    <rPh sb="0" eb="1">
      <t xml:space="preserve">ソウゴウ </t>
    </rPh>
    <phoneticPr fontId="26"/>
  </si>
  <si>
    <t>韓国文化の特徴とは何か</t>
    <rPh sb="0" eb="2">
      <t xml:space="preserve">カンコ </t>
    </rPh>
    <rPh sb="2" eb="4">
      <t xml:space="preserve">ブンカノ </t>
    </rPh>
    <rPh sb="5" eb="7">
      <t xml:space="preserve">トクチョウトハ </t>
    </rPh>
    <rPh sb="9" eb="10">
      <t xml:space="preserve">ナニカ </t>
    </rPh>
    <phoneticPr fontId="26"/>
  </si>
  <si>
    <t>総合ディスカッション②</t>
    <rPh sb="0" eb="1">
      <t xml:space="preserve">ソウゴウ </t>
    </rPh>
    <phoneticPr fontId="26"/>
  </si>
  <si>
    <t>発表資料/台本作成準備</t>
    <rPh sb="0" eb="1">
      <t xml:space="preserve">ハッピョウ </t>
    </rPh>
    <rPh sb="2" eb="4">
      <t xml:space="preserve">シリョウ </t>
    </rPh>
    <rPh sb="5" eb="7">
      <t xml:space="preserve">ダイホン </t>
    </rPh>
    <rPh sb="7" eb="9">
      <t xml:space="preserve">サクセイ </t>
    </rPh>
    <rPh sb="9" eb="11">
      <t xml:space="preserve">ジュンビ </t>
    </rPh>
    <phoneticPr fontId="26"/>
  </si>
  <si>
    <t>期末試験（発表）</t>
    <rPh sb="0" eb="2">
      <t xml:space="preserve">キマツシケｎ </t>
    </rPh>
    <rPh sb="2" eb="4">
      <t xml:space="preserve">シケン </t>
    </rPh>
    <rPh sb="5" eb="7">
      <t>ハッｐ</t>
    </rPh>
    <phoneticPr fontId="26"/>
  </si>
  <si>
    <t>期末試験（発表）</t>
    <rPh sb="0" eb="4">
      <t xml:space="preserve">キマツシケｎ </t>
    </rPh>
    <rPh sb="5" eb="7">
      <t xml:space="preserve">ハッピョウ </t>
    </rPh>
    <phoneticPr fontId="26"/>
  </si>
  <si>
    <t>予備日</t>
    <rPh sb="0" eb="3">
      <t xml:space="preserve">ヨビビ </t>
    </rPh>
    <phoneticPr fontId="4"/>
  </si>
  <si>
    <t>AIデータ分析概論</t>
    <phoneticPr fontId="14"/>
  </si>
  <si>
    <t>Pythonとライブラリを駆使し、データ収集・分析からAIモデル構築までの実務プロセスを体系的に学ぶカリキュラムです。</t>
  </si>
  <si>
    <t>データ前処理・統計・機械学習のスキルを習득し、ビジネス課題の解決や独自の分析ポートフォリオを作成できるようになります。</t>
  </si>
  <si>
    <t>授業態度(30%)、出席(40%)、小テスト(20%)、課題(10%)</t>
    <phoneticPr fontId="14"/>
  </si>
  <si>
    <t>データベース基礎と情報保護</t>
    <phoneticPr fontId="14"/>
  </si>
  <si>
    <t>RDBからNoSQL、セキュリティやBaaSまで、日本のIT企業が求める実践的なデータベース構築・運用スキルをゼロから体系的に学びます。</t>
  </si>
  <si>
    <t>未経験から安全かつ拡張性の高いハイブリッドDBシステムを自力で設計・構築し、即戦力となるバックエンドの専門性を確立します。</t>
  </si>
  <si>
    <t>授業態度(40%)、出席(40%)、小テスト(10%)、課題(10%)</t>
    <phoneticPr fontId="14"/>
  </si>
  <si>
    <t>プロンプトエンジニアリング</t>
    <phoneticPr fontId="14"/>
  </si>
  <si>
    <t>生成AIの基礎から業務自動化、独自AI構築まで、未経験からIT現場の即戦力となるプロンプト技術を40週で実践的に学びます。</t>
  </si>
  <si>
    <t>主要AIを自在に操り、企画・開発・データ分析を自動化するポートフォリオを完成させ、日本IT企業就職のための実践力を養います。</t>
  </si>
  <si>
    <t>授業態度(30%)、出席(40%)、小テスト(10%)、課題(20%)</t>
    <phoneticPr fontId="14"/>
  </si>
  <si>
    <t>バイブコーディング実務</t>
  </si>
  <si>
    <t>生成AIを活用し、非情報系の留学生でもゼロから自力でフルスタックWebサービスを構築・運用できる実践的なコーディング手法を学ぶ。</t>
  </si>
  <si>
    <t>AIと協働してビジネス課題を解決するシステムを開発・公開し、日本IT企業での即戦力を証明するポートフォリオを完成させる。</t>
  </si>
  <si>
    <t>IT専攻韓国語</t>
  </si>
  <si>
    <t>IT専門用語と実践的な開発プロセスを韓国語で習得。設計から開発、就職対策まで網羅した実戦型カリキュラム。</t>
  </si>
  <si>
    <t>韓国語での円滑なIT実務コミュニケーションが可能になり、AIを駆使してフルスタック開発と専門的な技術文書作成ができる能力を養う。</t>
  </si>
  <si>
    <t>授業態度(50%)、出席(30%)、小テスト(20%)</t>
    <phoneticPr fontId="14"/>
  </si>
  <si>
    <t>生成AIとSNSツールを駆使し、戦略立案からコンテンツ制作、データ分析までを包括的に習得する、就職直結型の実践的なマーケティング講座です</t>
  </si>
  <si>
    <t>AIを活用して各SNSに最適なコンテンツを制作し、データに基づいた広告運用や統合的なマーケティング戦略を自ら立案・実行できる能力を養います。</t>
  </si>
  <si>
    <t>SNSコンテンツ制作概論</t>
    <phoneticPr fontId="14"/>
  </si>
  <si>
    <t>AIツールとSNSを活用し、コンテンツの企画・デザイン・動画制作からデータ分析まで、マーケティングの実務を体系的に学ぶ実践型の講義です。</t>
  </si>
  <si>
    <t>未経験から即戦力のマーケターへ。AIを駆使した制作スキルとデータ分析力を習得し、独自の実務ポートフォリオを完成させます。</t>
  </si>
  <si>
    <t>授業態度(30%)、出席(50%)、小テスト(10%)、課題(10%)</t>
    <phoneticPr fontId="14"/>
  </si>
  <si>
    <t>SNSコンテンツ制作の自動化</t>
  </si>
  <si>
    <t>最新のAI技術を活用し、SNS戦略の立案から画像・動画の自動生成、データ分析、運用自動化までを網羅的に習得する、超実践型のコンテンツ制作講座です。</t>
  </si>
  <si>
    <t>AIツールを自在に操り、独創的なコンテンツを効率的に量産できる「AIディレクター」として、企業の即戦力となる実務能力と実績を確立します。</t>
  </si>
  <si>
    <t>コンピューターリテラシー</t>
  </si>
  <si>
    <t>Windows 11とOffice 365を活用し、実務データ分析や論리的な文書作成能力を体系的に習得する実践的な統合講座です</t>
  </si>
  <si>
    <t>現場で即戦力となる文書自動化・可視化スキルを身につけ、高度なビジネスポートフォリオを自ら完成させることができます。</t>
  </si>
  <si>
    <t>授業態度(40%)、出席(40%)、小テスト(20%)</t>
    <phoneticPr fontId="14"/>
  </si>
  <si>
    <t>Pythonプログラミング基礎</t>
  </si>
  <si>
    <t>AI(Cursor)とPythonを活用し、未経験の留学生でも40週間で実務直結の自動化ツールを構築できる実践講座です。</t>
  </si>
  <si>
    <t>Pythonの基礎からAPI・RPAまで習得し、実務現場に即投入可能な独自のAI活用ポートフォリオを完成させます。</t>
  </si>
  <si>
    <t>金 守東</t>
    <rPh sb="0" eb="4">
      <t>ksd</t>
    </rPh>
    <phoneticPr fontId="14"/>
  </si>
  <si>
    <t>金・3限目</t>
  </si>
  <si>
    <t>注意事項</t>
    <phoneticPr fontId="14"/>
  </si>
  <si>
    <r>
      <t xml:space="preserve">授業案内は現在ホームページへの掲載、編入などの進学書類として使用しています。
今までの授業案内はフォーマットやレイアウトが統一されておらず、
再編集が必要になってしまうため、新しいフォーマットを作成しました。
</t>
    </r>
    <r>
      <rPr>
        <sz val="11"/>
        <color rgb="FFFF0000"/>
        <rFont val="HGP創英角ｺﾞｼｯｸUB"/>
        <family val="3"/>
        <charset val="128"/>
      </rPr>
      <t>以下４点</t>
    </r>
    <r>
      <rPr>
        <sz val="11"/>
        <color rgb="FFFF0000"/>
        <rFont val="游ゴシック"/>
        <family val="3"/>
        <charset val="128"/>
        <scheme val="minor"/>
      </rPr>
      <t>にご留意いただき</t>
    </r>
    <r>
      <rPr>
        <sz val="11"/>
        <color theme="1"/>
        <rFont val="游ゴシック"/>
        <family val="3"/>
        <charset val="128"/>
        <scheme val="minor"/>
      </rPr>
      <t>、授業案内の作成をお願いいたします。
①A4サイズに収まるよう編集時には
　表示タブ→ページレイアウト　の設定で編集をお願いします。
※改ページプレビューはレイアウトの統一がとれなくなりますので、使用しないでください。
②フォントは「ＭＳ　Ｐゴシック」に統一してください。
③改行はAltキー+Enterキーで改行してください。
　スペースキーでの改行はレイアウトが崩れるため使用しないでください。
④文字が見切れないよう、フォントサイズや行の幅を変更してください。
　※フォントサイズは11ptを基本としてください。入りきらない場合は、11ptより小さくしてください。</t>
    </r>
    <rPh sb="0" eb="4">
      <t>ジュギョウアンナイ</t>
    </rPh>
    <rPh sb="5" eb="7">
      <t>ゲンザイ</t>
    </rPh>
    <rPh sb="15" eb="17">
      <t>ケイサイ</t>
    </rPh>
    <rPh sb="18" eb="20">
      <t>ヘンニュウ</t>
    </rPh>
    <rPh sb="23" eb="27">
      <t>シンガクショルイ</t>
    </rPh>
    <rPh sb="30" eb="32">
      <t>シヨウ</t>
    </rPh>
    <rPh sb="39" eb="40">
      <t>イマ</t>
    </rPh>
    <rPh sb="43" eb="47">
      <t>ジュギョウアンナイ</t>
    </rPh>
    <rPh sb="58" eb="60">
      <t>カイギョウ</t>
    </rPh>
    <rPh sb="61" eb="63">
      <t>トウイツ</t>
    </rPh>
    <rPh sb="71" eb="74">
      <t>サイヘンシュウ</t>
    </rPh>
    <rPh sb="75" eb="77">
      <t>ヒツヨウ</t>
    </rPh>
    <rPh sb="87" eb="88">
      <t>アタラ</t>
    </rPh>
    <rPh sb="97" eb="99">
      <t>サクセイ</t>
    </rPh>
    <rPh sb="105" eb="107">
      <t>イカ</t>
    </rPh>
    <rPh sb="108" eb="109">
      <t>テン</t>
    </rPh>
    <rPh sb="111" eb="113">
      <t>リュウイ</t>
    </rPh>
    <rPh sb="118" eb="122">
      <t>ジュギョウアンナイ</t>
    </rPh>
    <rPh sb="123" eb="125">
      <t>サクセイ</t>
    </rPh>
    <rPh sb="127" eb="128">
      <t>ネガ</t>
    </rPh>
    <rPh sb="144" eb="145">
      <t>オサ</t>
    </rPh>
    <rPh sb="149" eb="152">
      <t>ヘンシュウジ</t>
    </rPh>
    <rPh sb="156" eb="158">
      <t>ヒョウジ</t>
    </rPh>
    <rPh sb="171" eb="173">
      <t>セッテイ</t>
    </rPh>
    <rPh sb="174" eb="176">
      <t>ヘンシュウ</t>
    </rPh>
    <rPh sb="178" eb="179">
      <t>ネガ</t>
    </rPh>
    <rPh sb="186" eb="187">
      <t>カイ</t>
    </rPh>
    <rPh sb="202" eb="204">
      <t>トウイツ</t>
    </rPh>
    <rPh sb="247" eb="249">
      <t>カイギョウ</t>
    </rPh>
    <rPh sb="269" eb="270">
      <t>クズ</t>
    </rPh>
    <rPh sb="274" eb="276">
      <t>シヨウ</t>
    </rPh>
    <rPh sb="294" eb="296">
      <t>モジ</t>
    </rPh>
    <rPh sb="297" eb="299">
      <t>ミキ</t>
    </rPh>
    <rPh sb="313" eb="314">
      <t>ギョウ</t>
    </rPh>
    <rPh sb="315" eb="316">
      <t>ハバ</t>
    </rPh>
    <rPh sb="317" eb="319">
      <t>ヘンコウ</t>
    </rPh>
    <rPh sb="334" eb="335">
      <t>オサ</t>
    </rPh>
    <rPh sb="341" eb="342">
      <t>ネガ</t>
    </rPh>
    <rPh sb="373" eb="375">
      <t>キホン</t>
    </rPh>
    <rPh sb="383" eb="384">
      <t>ハイ</t>
    </rPh>
    <rPh sb="389" eb="391">
      <t>バアイ</t>
    </rPh>
    <rPh sb="399" eb="400">
      <t>チイ</t>
    </rPh>
    <phoneticPr fontId="14"/>
  </si>
  <si>
    <t>パワーポイントによる説明とPDFファイルを配布による対応</t>
    <rPh sb="10" eb="12">
      <t>セツメイ</t>
    </rPh>
    <rPh sb="21" eb="23">
      <t>ハイフ</t>
    </rPh>
    <rPh sb="26" eb="28">
      <t>タイオウ</t>
    </rPh>
    <phoneticPr fontId="14"/>
  </si>
  <si>
    <t>無し</t>
    <rPh sb="0" eb="1">
      <t>ナ</t>
    </rPh>
    <phoneticPr fontId="14"/>
  </si>
  <si>
    <t xml:space="preserve">データ分析の世界と開発環境の構築 </t>
  </si>
  <si>
    <t xml:space="preserve">Matplotlibの基礎と基本チャートの描画 </t>
  </si>
  <si>
    <t xml:space="preserve">データハンドリングのためのPython基礎（変数、データ構造） </t>
  </si>
  <si>
    <t xml:space="preserve">Seabornを活用した高度な統計視覚化 </t>
  </si>
  <si>
    <t xml:space="preserve">制御文と関数：分析パイプラインの自動化 </t>
  </si>
  <si>
    <t xml:space="preserve">インサイト伝達のための視覚化戦略 (UI/UX) </t>
  </si>
  <si>
    <t xml:space="preserve">Project Week：初めてのデータパイプライン設計 </t>
  </si>
  <si>
    <t xml:space="preserve">Project Week：データストーリーテリングとダッシュボード企画 </t>
  </si>
  <si>
    <t xml:space="preserve">NumPyの理解と多次元配列(ndArray)の生成 </t>
  </si>
  <si>
    <t xml:space="preserve">確率分布と標本抽出 (Sampling) </t>
  </si>
  <si>
    <t xml:space="preserve">配列のインデックス参照、スライシング、次元変更 </t>
  </si>
  <si>
    <t xml:space="preserve">仮説検定 (Hypothesis Testing) とP-value </t>
  </si>
  <si>
    <t xml:space="preserve">ベクトル化演算とブロードキャスティング (Broadcasting) </t>
  </si>
  <si>
    <t xml:space="preserve">相関関係と因果関係 (Correlation vs Causality) </t>
  </si>
  <si>
    <t xml:space="preserve">Project Week：NumPy基盤の簡単な線形回帰の実装 </t>
  </si>
  <si>
    <t xml:space="preserve">Project Week：ビジネスA/Bテストの設計と分析 </t>
  </si>
  <si>
    <t xml:space="preserve">Pandasの構造：SeriesとDataFrameの理解 </t>
  </si>
  <si>
    <t xml:space="preserve">機械学習の概念と教師あり学習 (Supervised Learning) </t>
  </si>
  <si>
    <t xml:space="preserve">外部データのロードとインデックス参照/スライシング </t>
  </si>
  <si>
    <t xml:space="preserve">単回帰および重回帰分析 (Linear Regression) </t>
  </si>
  <si>
    <t xml:space="preserve">データの並べ替えと基本演算（静的分析の基礎） </t>
  </si>
  <si>
    <t xml:space="preserve">モデル評価指標と過学習 (Overfitting) </t>
  </si>
  <si>
    <t xml:space="preserve">Project Week：公共データを活用した地域別トレンド分析 </t>
  </si>
  <si>
    <t xml:space="preserve">Project Week：時系列データを活用した需要予測モデル </t>
  </si>
  <si>
    <t xml:space="preserve">欠損値の処理とデータクリーニング (Data Cleaning) </t>
  </si>
  <si>
    <t xml:space="preserve">ロジスティック回帰と二値分類 (Binary Classification) </t>
  </si>
  <si>
    <t xml:space="preserve">データの結合とマージ (Merge &amp; Concatenate) </t>
  </si>
  <si>
    <t xml:space="preserve">決定木 (Decision Tree) とアンサンブルの基礎 </t>
  </si>
  <si>
    <t xml:space="preserve">グループ化分析 (GroupBy) とピボットテーブル </t>
  </si>
  <si>
    <t xml:space="preserve">テキストデータの前処理と形態素解析 </t>
  </si>
  <si>
    <t xml:space="preserve">Project Week：顧客セグメント分析とレポーティング </t>
  </si>
  <si>
    <t xml:space="preserve">Project Week：感情分析 (Sentiment Analysis) モデル </t>
  </si>
  <si>
    <t xml:space="preserve">データのスケーリングと正規化 (Scaling &amp; Normalization) </t>
  </si>
  <si>
    <t xml:space="preserve">プロジェクト企画とデータ収集 (Scraping &amp; API) </t>
  </si>
  <si>
    <t xml:space="preserve">カテゴリデータのエンコーディング (Encoding) </t>
  </si>
  <si>
    <t xml:space="preserve">統合前処理パイプラインとEDAの深化 </t>
  </si>
  <si>
    <t xml:space="preserve">異常値の検出と派生変数の生成 </t>
  </si>
  <si>
    <t xml:space="preserve">ハイパーパラメータのチューニングとモデルの最適化 </t>
  </si>
  <si>
    <t xml:space="preserve">Project Week：探索的データ分析(EDA)レポートの完成 </t>
  </si>
  <si>
    <t xml:space="preserve">最終発表とGitHubポートフォリオのデプロイ </t>
  </si>
  <si>
    <t>システムエンジニアとしての現場経験に始まり、30年以上にわたりユーザ企業の情報システム部門で活躍。データ分析やデータベース設計、データ移行のコンサルティングを得意とし、大規模基幹システムの開発プロデュースやディレクションにも多数従事。実務に根ざした指導を行います。</t>
    <phoneticPr fontId="14"/>
  </si>
  <si>
    <t>木・1限目</t>
  </si>
  <si>
    <t xml:space="preserve">データベース概論とMySQL環境の構築 </t>
  </si>
  <si>
    <t xml:space="preserve">Firebase Security Rulesの基礎（読み取り/書き込み権限の制御） </t>
  </si>
  <si>
    <t xml:space="preserve">SQL基礎1 - データ定義言語(DDL)と操作言語(DML) </t>
  </si>
  <si>
    <t xml:space="preserve">ユーザー認証 (Authentication) の連携と所有者の検証 </t>
  </si>
  <si>
    <t xml:space="preserve">SQL基礎2 - データ取得(SELECT)と基本関数 </t>
  </si>
  <si>
    <t xml:space="preserve">データ整合性の検証と複合ルール (Data Validation) </t>
  </si>
  <si>
    <t xml:space="preserve">総合実習：学生管理データベース構築ミニプロジェクト </t>
  </si>
  <si>
    <t xml:space="preserve">総合実習：安全なSNSフィードデータベース構築 </t>
  </si>
  <si>
    <t xml:space="preserve">ERDの基礎とテーブル間の関係 (Relationship) </t>
  </si>
  <si>
    <t xml:space="preserve">Supabaseの環境設定とPostgresベースのBaaSの理解 </t>
  </si>
  <si>
    <t xml:space="preserve">データの正規化 (Normalization) - データの無駄を排除 </t>
  </si>
  <si>
    <t xml:space="preserve">Supabase Authentication（認証）の連携 </t>
  </si>
  <si>
    <t xml:space="preserve">JOIN - 分散したデータを一つにまとめる </t>
  </si>
  <si>
    <t xml:space="preserve">Supabase Storageとデータベースの連携 </t>
  </si>
  <si>
    <t xml:space="preserve">総合実習：ショッピングモールデータベースモデリングプロジェクト </t>
  </si>
  <si>
    <t xml:space="preserve">総合実習：認証基盤の会員管理プロジェクト </t>
  </si>
  <si>
    <t xml:space="preserve">PostgreSQLの導入とサブクエリ (Subquery) マスター </t>
  </si>
  <si>
    <t xml:space="preserve">RLS (Row Level Security) の基礎とポリシー (Policy) 作成 </t>
  </si>
  <si>
    <t xml:space="preserve">インデックス (Index) とビュー (View) によるパフォーマンス最適化 </t>
  </si>
  <si>
    <t xml:space="preserve">データベースのトリガー (Trigger) と自動化 </t>
  </si>
  <si>
    <t xml:space="preserve">高度な集計とウィンドウ関数 (Window Function) </t>
  </si>
  <si>
    <t xml:space="preserve">Edge FunctionsとWebhookを利用した外部API連携 </t>
  </si>
  <si>
    <t xml:space="preserve">総合実習：大容量データ取得最適化プロジェクト </t>
  </si>
  <si>
    <t xml:space="preserve">総合実習：セキュリティと自動化が結合された実務API構築 </t>
  </si>
  <si>
    <t xml:space="preserve">ユーザー権限 (Role) の制御とアクセス管理 </t>
  </si>
  <si>
    <t xml:space="preserve">RDBとNoSQLのハイブリッドアーキテクチャ設計 (Polyglot Persistence) </t>
  </si>
  <si>
    <t xml:space="preserve">SQLインジェクション (Injection) の原理とセキュアコーディング </t>
  </si>
  <si>
    <t xml:space="preserve">トランザクション (Transaction) とACID特性の完全な制御 </t>
  </si>
  <si>
    <t xml:space="preserve">データの暗号化と監査 (Audit) ログ </t>
  </si>
  <si>
    <t xml:space="preserve">データバックアップ (Backup) とマイグレーション戦略 </t>
  </si>
  <si>
    <t xml:space="preserve">総合実習：社内人事データセキュリティ管理プロジェクト </t>
  </si>
  <si>
    <t xml:space="preserve">総合実習：災害復旧 (DR) シナリオ実習 </t>
  </si>
  <si>
    <t xml:space="preserve">RDBとNoSQLの違いとFirebaseの導入 </t>
  </si>
  <si>
    <t xml:space="preserve">期末プロジェクトの要件分析と総合データベース設計 </t>
  </si>
  <si>
    <t xml:space="preserve">Firestoreデータモデリング (Collection &amp; Document) </t>
  </si>
  <si>
    <t xml:space="preserve">フロントエンドの連携とハイブリッドアーキテクチャの実装 </t>
  </si>
  <si>
    <t xml:space="preserve">Firestoreの基本CRUDとクエリ (Query) の活用 </t>
  </si>
  <si>
    <t xml:space="preserve">総合セキュリティ監査 (Security Audit) とパフォーマンスチューニング </t>
  </si>
  <si>
    <t xml:space="preserve">総合実習：リアルタイムチャットDBモデリングプロジェクト </t>
  </si>
  <si>
    <t xml:space="preserve">総合実習：最終ポートフォリオの完成と日本IT企業模擬面接 </t>
  </si>
  <si>
    <t>水・3限目</t>
  </si>
  <si>
    <t xml:space="preserve">生成型AIの原理とプロンプトエンジニアリングの役割 </t>
  </si>
  <si>
    <t xml:space="preserve">議事録の要約とAction Itemの自動抽出 </t>
  </si>
  <si>
    <t xml:space="preserve">プロンプトの基本構造（指示、文脈、入力、出力） </t>
  </si>
  <si>
    <t xml:space="preserve">コールドメールとビジネス提案書の草案作成 </t>
  </si>
  <si>
    <t xml:space="preserve">3大AI（Gemini、ChatGPT、Claude）の特徴と長所・短所の比較 </t>
  </si>
  <si>
    <t xml:space="preserve">WBS（作業分解構成図）とプロジェクト企画書の生成 </t>
  </si>
  <si>
    <t xml:space="preserve">Project Week：自分の業務を助けるAIアシスタントのプロトタイプ企画 </t>
  </si>
  <si>
    <t xml:space="preserve">Project Week：新規ITサービス提案書のフルパッケージ（企画〜メイリング）の完成 </t>
  </si>
  <si>
    <t xml:space="preserve">ゼロショット (Zero-shot) &amp; フューショット (Few-shot) プロンプティング </t>
  </si>
  <si>
    <t xml:space="preserve">モデル別（Gemini、GPT、Claude）パラメータの理解と最適化 </t>
  </si>
  <si>
    <t xml:space="preserve">Chain of Thought (CoT) 論理的思考誘導技法 </t>
  </si>
  <si>
    <t xml:space="preserve">マルチモーダル（画像、文書認識）プロンプトエンジニアリング </t>
  </si>
  <si>
    <t xml:space="preserve">ハルシネーション（幻覚）の制御と条件付き出力技法 </t>
  </si>
  <si>
    <t xml:space="preserve">長い文書 (Long-context) の処理と要約戦略 </t>
  </si>
  <si>
    <t xml:space="preserve">Project Week：複合的な実務問題解決のための多段階プロンプト設計 </t>
  </si>
  <si>
    <t xml:space="preserve">Project Week：複合データ（画像+PDF）に基づく総合市場調査レポートの作成 </t>
  </si>
  <si>
    <t xml:space="preserve">役割付与 (Role-playing) 技法の実務適用 </t>
  </si>
  <si>
    <t xml:space="preserve">プロンプトテンプレートの標準化とフレームワーク設計 </t>
  </si>
  <si>
    <t xml:space="preserve">ブランドガイドラインとトーン＆マナー (Tone &amp; Manner) の学習 </t>
  </si>
  <si>
    <t xml:space="preserve">反復業務自動化のためのプロンプトチェイニング (Chaining) </t>
  </si>
  <si>
    <t xml:space="preserve">ターゲットオーディエンスに合わせたコミュニケーションプロンプト </t>
  </si>
  <si>
    <t xml:space="preserve">ZapierなどのノーコードツールとAI連携の理解 </t>
  </si>
  <si>
    <t xml:space="preserve">Project Week：企業PR用マルチチャネルマーケティングのコピーライティングセット制作 </t>
  </si>
  <si>
    <t xml:space="preserve">Project Week：実務の反復プロセス（CS対応など）の自動化ワークフロー設計 </t>
  </si>
  <si>
    <t xml:space="preserve">Rawデータのクリーニングと要約プロンプト </t>
  </si>
  <si>
    <t xml:space="preserve">RAG（検索拡張生成）の概念と実務的な意味 </t>
  </si>
  <si>
    <t xml:space="preserve">データに基づいたインサイトの導出とレポート作成 </t>
  </si>
  <si>
    <t xml:space="preserve">カスタムインストラクション (Custom Instructions) の高度化 </t>
  </si>
  <si>
    <t xml:space="preserve">コードインタプリタとAIを活用したデータ視覚化の基礎 </t>
  </si>
  <si>
    <t xml:space="preserve">独自データを活用したカスタマイズチャットボット/エージェントの作成 </t>
  </si>
  <si>
    <t xml:space="preserve">Project Week：仮想企業の売上データ分析と週間レポートの自動生成 </t>
  </si>
  <si>
    <t xml:space="preserve">Project Week：社内規定とマニュアルに基づく新入社員用AIヘルプデスクの構築 </t>
  </si>
  <si>
    <t xml:space="preserve">非専攻者のためのコード説明とコメント作成プロンプト </t>
  </si>
  <si>
    <t xml:space="preserve">実務プロジェクトの企画とプロンプトアーキテクチャ設計 </t>
  </si>
  <si>
    <t xml:space="preserve">コードのデバッグとリファクタリングの要請技法 </t>
  </si>
  <si>
    <t xml:space="preserve">プロジェクトの実装とプロンプトチューニング (Troubleshooting) </t>
  </si>
  <si>
    <t xml:space="preserve">企画者のためのHTML/CSS/JS Webプロトタイプ生成 </t>
  </si>
  <si>
    <t xml:space="preserve">成果物の導出とドキュメント化（GitHub、Notionなど） </t>
  </si>
  <si>
    <t xml:space="preserve">Project Week：AIとペアプログラミングによる簡単なランディングページの構築 </t>
  </si>
  <si>
    <t xml:space="preserve">Project Week：最終卒業ポートフォリオの発表と講評 </t>
  </si>
  <si>
    <t>月・2限目</t>
  </si>
  <si>
    <t xml:space="preserve">バイブコーディングパラダイムとCursor AIの環境セットアップ </t>
  </si>
  <si>
    <t xml:space="preserve">バイブコーディングのためのPython基礎と業務自動化 </t>
  </si>
  <si>
    <t xml:space="preserve">Google AI Studio入門とプロンプトの基礎 </t>
  </si>
  <si>
    <t xml:space="preserve">AIと共に行うWebクローリングとトレンドデータ収集 </t>
  </si>
  <si>
    <t xml:space="preserve">AIと共に行う最初のコード作成 (HTML/CSS) </t>
  </si>
  <si>
    <t xml:space="preserve">Pandasを活用したAIデータ前処理と分析 </t>
  </si>
  <si>
    <t xml:space="preserve">Project Week：自分だけのAIコーディングツールセット紹介ページの制作 </t>
  </si>
  <si>
    <t xml:space="preserve">Project Week：自動化されたSNSマーケティングデータレポートジェネレーター </t>
  </si>
  <si>
    <t xml:space="preserve">フレームワーク基盤の高速パブリッシング (Tailwind CSS &amp; Cursor AI) </t>
  </si>
  <si>
    <t xml:space="preserve">リレーショナルデータベース (RDBMS) の理解とAIスキーマ設計 </t>
  </si>
  <si>
    <t xml:space="preserve">AIを活用したJavaScript (JS) ロジック入門 </t>
  </si>
  <si>
    <t xml:space="preserve">バイブコーディングを活用した高度なSQLクエリ (CRUD &amp; JOIN) </t>
  </si>
  <si>
    <t xml:space="preserve">デザインシステムとAIアセットの生成 (Google AI Studio活用) </t>
  </si>
  <si>
    <t xml:space="preserve">クラウドDB連携 (Supabase &amp; API統合) </t>
  </si>
  <si>
    <t xml:space="preserve">Project Week：レスポンシブなマルチページビジネスサイトの制作 </t>
  </si>
  <si>
    <t xml:space="preserve">Project Week：SNSマーケティング連携入学相談CRMダッシュボードの制作 </t>
    <phoneticPr fontId="14"/>
  </si>
  <si>
    <t xml:space="preserve">複雑なデータ構造とAI基盤のロジック設計 (Array &amp; Object) </t>
  </si>
  <si>
    <t xml:space="preserve">システムプロンプトエンジニアリングとAIペルソナ制御 </t>
  </si>
  <si>
    <t xml:space="preserve">状態管理 (State) と動的UIの同期化 </t>
  </si>
  <si>
    <t xml:space="preserve">フューショットラーニング (Few-Shot Learning) とデータに基づくモデルチューニング </t>
  </si>
  <si>
    <t xml:space="preserve">AI-Drivenデバッグと単体テスト (Unit Test) </t>
  </si>
  <si>
    <t xml:space="preserve">独自データ連携の基礎：RAG（検索拡張生成）コンセプトの体験 </t>
  </si>
  <si>
    <t xml:space="preserve">Project Week：データ駆動型インタラクティブ家計簿アプリの制作 </t>
  </si>
  <si>
    <t xml:space="preserve">Project Week：企業向けナレッジベースAIヘルプデスクの制作 </t>
  </si>
  <si>
    <t xml:space="preserve">非同期プログラミングと「待機」の美学 (Async/Await) </t>
  </si>
  <si>
    <t xml:space="preserve">AI基盤の実践トラブルシューティングと障害報告書 (RCA) の作成 </t>
  </si>
  <si>
    <t xml:space="preserve">外部API連携：世界のデータを自分のWebへ (Fetch API) </t>
  </si>
  <si>
    <t xml:space="preserve">クリーンコード (Clean Code) とAI自動リファクタリング </t>
  </si>
  <si>
    <t xml:space="preserve">Google Gemini API：自分のサービスにAIの頭脳を組み込む </t>
  </si>
  <si>
    <t xml:space="preserve">テスト自動化の導入：バグを未然に防ぐ </t>
  </si>
  <si>
    <t xml:space="preserve">Project Week：AIマルチアシスタントプラットフォームの制作 </t>
  </si>
  <si>
    <t xml:space="preserve">Project Week：レガシーコードの救出とCI/CDパイプラインの構築 </t>
  </si>
  <si>
    <t xml:space="preserve">サービス企画案の導出とAI基盤アーキテクチャ設計 </t>
  </si>
  <si>
    <t xml:space="preserve">最終ビジネスソリューションの企画とアーキテクチャの確定 </t>
  </si>
  <si>
    <t xml:space="preserve">フロントエンドおよびAIロジックの統合開発 (MVP実装) </t>
  </si>
  <si>
    <t xml:space="preserve">バイブコーディング基盤のフルスタック開発とAIモデルの高度化連携 </t>
  </si>
  <si>
    <t xml:space="preserve">テスト、デバッグ、例外処理 (UX/UI改善) </t>
  </si>
  <si>
    <t xml:space="preserve">最終QA、クラウドデプロイ、パフォーマンスの最適化 </t>
  </si>
  <si>
    <t xml:space="preserve">Project Week：1学期サービスの最終デプロイと発表準備 </t>
  </si>
  <si>
    <t xml:space="preserve">ポートフォリオの完成とAI模擬技術面接（最終評価） </t>
  </si>
  <si>
    <t>金・1限目</t>
  </si>
  <si>
    <t xml:space="preserve">IT韓国語の基礎：漢字語/外来語の区別とAIチャットの開始 </t>
  </si>
  <si>
    <t xml:space="preserve">サーバーサイドランタイム (Node.js) とイベントループの理解 </t>
  </si>
  <si>
    <t xml:space="preserve">AIプロンプトエンジニアリング：ペルソナ設定と状況別の韓国語 </t>
  </si>
  <si>
    <t xml:space="preserve">REST API設計の原則とHTTPメソッドの活用 </t>
  </si>
  <si>
    <t xml:space="preserve">コード文法の韓国語読解とコメント (Comment) の作成法 </t>
  </si>
  <si>
    <t xml:space="preserve">バックエンドフレームワーク (Express) とミドルウェア (Middleware) </t>
  </si>
  <si>
    <t xml:space="preserve">総合実習：AI基盤のIT用語辞典およびWikiの構築 </t>
  </si>
  <si>
    <t xml:space="preserve">総合実習：掲示板CRUDバックエンドシステムの完成 </t>
  </si>
  <si>
    <t xml:space="preserve">開発方法論の理解：アジャイル (Agile) とスクラム (Scrum) の韓国語 </t>
  </si>
  <si>
    <t xml:space="preserve">Webセキュリティの基礎：OWASP Top 10と安全な認証 (JWT) </t>
  </si>
  <si>
    <t xml:space="preserve">要件定義書 (SRD) の分析と韓国語機能仕様書の作成 </t>
  </si>
  <si>
    <t xml:space="preserve">ユニットテスト (Unit Test) とテストフレームワーク (Jest) </t>
  </si>
  <si>
    <t xml:space="preserve">WBS（作業分解構成図）の作成とスケジュール見積もりのコミュニケーション </t>
  </si>
  <si>
    <t xml:space="preserve">静的解析とリンティング (ESLint/Prettier) とコードレビュー文化 </t>
  </si>
  <si>
    <t xml:space="preserve">総合実習：プロジェクト企画案および要件定義の完成 </t>
  </si>
  <si>
    <t xml:space="preserve">総合実習：セキュリティ脆弱性の点検とテストレポートの作成 </t>
  </si>
  <si>
    <t xml:space="preserve">サーバーとクラウドの基礎：AWS/Azureの用語と環境設定 </t>
  </si>
  <si>
    <t xml:space="preserve">読みやすい技術ブログとREADME.mdの作成法 </t>
  </si>
  <si>
    <t xml:space="preserve">ネットワークセキュリティとプロトコル：HTTP/HTTPSとドメイン設定 </t>
  </si>
  <si>
    <t xml:space="preserve">コラボレーションのためのSlackとメールコミュニケーション </t>
  </si>
  <si>
    <t xml:space="preserve">Linuxコマンドとシェルスクリプトの活用の基礎 </t>
  </si>
  <si>
    <t xml:space="preserve">技術デモとプレゼンテーション (PT) スキル </t>
  </si>
  <si>
    <t xml:space="preserve">総合実習：インフラアーキテクチャの設計と構築報告書 </t>
  </si>
  <si>
    <t xml:space="preserve">総合実習：最終プロジェクトの企画と提案書の発表 </t>
  </si>
  <si>
    <t xml:space="preserve">リレーショナルデータベース (RDBMS) の基礎と設計 (ERD) </t>
  </si>
  <si>
    <t xml:space="preserve">データ分析の基礎：Pythonとライブラリ (Pandas) </t>
  </si>
  <si>
    <t xml:space="preserve">SQLの基本：データ取得 (SELECT) と条件句の活用 </t>
  </si>
  <si>
    <t xml:space="preserve">機械学習 (ML) の概念と教師あり学習 (Classification) </t>
  </si>
  <si>
    <t xml:space="preserve">SQLの深化：結合 (JOIN) とサブクエリ、そしてパフォーマンス最適化 </t>
  </si>
  <si>
    <t xml:space="preserve">ディープラーニングと大規模言語モデル (LLM) の理解：プロンプトの高度化 </t>
  </si>
  <si>
    <t xml:space="preserve">総合実習：データモデリングおよび管理ツールの構築 </t>
  </si>
  <si>
    <t xml:space="preserve">総合実習：AIデータダッシュボードの企画と実装 </t>
  </si>
  <si>
    <t xml:space="preserve">UI/UX基礎理論と韓国語デザインガイドライン </t>
  </si>
  <si>
    <t xml:space="preserve">最終プロジェクト (Capstone) の実装と高度化 </t>
  </si>
  <si>
    <t xml:space="preserve">マークアップ言語 (HTML/CSS) とセマンティックWebの理解 </t>
  </si>
  <si>
    <t xml:space="preserve">クラウドデプロイ (Deployment) とドメインの接続 </t>
  </si>
  <si>
    <t xml:space="preserve">モダンフロントエンドフレームワーク (React/Vue) の基礎 </t>
  </si>
  <si>
    <t xml:space="preserve">AI基盤の自己紹介書と技術面接の準備 </t>
  </si>
  <si>
    <t xml:space="preserve">総合実習：レスポンシブWebポートフォリオのメイン画面の実装 </t>
  </si>
  <si>
    <t xml:space="preserve">総合実習：最終ポートフォリオの発表と模擬面接 (Final) </t>
  </si>
  <si>
    <t>木・3限目</t>
  </si>
  <si>
    <t xml:space="preserve">SNSマーケティングの本質と顧客ペルソナの設定 </t>
  </si>
  <si>
    <t xml:space="preserve">YouTubeチャンネルの企画とアルゴリズムの理解 </t>
  </si>
  <si>
    <t xml:space="preserve">Canvaを活用したビジュアルストーリーテリング </t>
  </si>
  <si>
    <t xml:space="preserve">Vrewを活用したAI基盤の効率的な動画編集 </t>
  </si>
  <si>
    <t xml:space="preserve">Google NanoBanana 2を活用したAIマーケティングアセットの生成 </t>
  </si>
  <si>
    <t xml:space="preserve">高クリックを誘導するサムネイルデザインとタイトルの公式 </t>
  </si>
  <si>
    <t xml:space="preserve">Project Week：ブランドビジュアルガイドラインの構築 </t>
  </si>
  <si>
    <t xml:space="preserve">Project Week：YouTubeチャンネルの立ち上げと運営レポート </t>
  </si>
  <si>
    <t xml:space="preserve">人を動かすコピーライティングとマーケティングの文章術 </t>
  </si>
  <si>
    <t xml:space="preserve">Facebookビジネスページの構築と信頼マーケティング </t>
  </si>
  <si>
    <t xml:space="preserve">日本市場必須、X（Twitter）のアルゴリズムと拡散戦略 </t>
  </si>
  <si>
    <t xml:space="preserve">ターゲットオーディエンスの設定と精巧な広告ターゲティングの基礎 </t>
  </si>
  <si>
    <t xml:space="preserve">コミュニティビルディングとXのプロフィール最適化 </t>
  </si>
  <si>
    <t xml:space="preserve">CS（カスタマーサービス）マニュアルとレビュー/コミュニティ管理 </t>
  </si>
  <si>
    <t xml:space="preserve">Project Week：X中心の統合テキストマーケティングキャンペーン </t>
  </si>
  <si>
    <t xml:space="preserve">Project Week：コミュニティ運営と統合コミュニケーション戦略 </t>
  </si>
  <si>
    <t xml:space="preserve">Instagramのアルゴリズムとビジュアルブランディング戦略 </t>
  </si>
  <si>
    <t xml:space="preserve">パフォーマンスマーケティングの基礎と広告目標の設定 </t>
  </si>
  <si>
    <t xml:space="preserve">Instagramのストーリーとハイライトの活用 (CRM) </t>
  </si>
  <si>
    <t xml:space="preserve">高効率な広告クリエイティブの制作とA/Bテスト </t>
  </si>
  <si>
    <t xml:space="preserve">ハッシュタグ戦略とインフルエンサーコラボレーションの基礎 </t>
  </si>
  <si>
    <t xml:space="preserve">データ分析リテラシーとダッシュボード報告 </t>
  </si>
  <si>
    <t xml:space="preserve">Project Week：Instagramブランドアカウントの立ち上げ企画 </t>
  </si>
  <si>
    <t xml:space="preserve">Project Week：パフォーマンスマーケティングキャンペーンの最終結果報告 </t>
  </si>
  <si>
    <t xml:space="preserve">プロンプトエンジニアリングとAIビジュアル戦略 </t>
  </si>
  <si>
    <t xml:space="preserve">インフルエンサーマーケティングの構造と適切なパートナーの選定 </t>
  </si>
  <si>
    <t xml:space="preserve">AI基盤の一貫したブランドキャラクターとアセットの制作 </t>
  </si>
  <si>
    <t xml:space="preserve">コラボレーション提案書 (Casting) の作成と契約実務 </t>
  </si>
  <si>
    <t xml:space="preserve">AIデザインアセットの商業的利用と著作権 </t>
  </si>
  <si>
    <t xml:space="preserve">アフィリエイトマーケティング (Affiliate) とキャンペーンのROI測定 </t>
  </si>
  <si>
    <t xml:space="preserve">Project Week：AIブランディングキット (Branding Kit) の完成 </t>
  </si>
  <si>
    <t xml:space="preserve">Project Week：インフルエンサーコラボレーションキャンペーンの企画と模擬キャスティング </t>
  </si>
  <si>
    <t xml:space="preserve">ショートフォームのアルゴリズムと「3秒ルール」の企画力 </t>
  </si>
  <si>
    <t xml:space="preserve">オムニチャネル (Omni-Channel) 統合マーケティング戦略 (IMC) </t>
  </si>
  <si>
    <t xml:space="preserve">CapCutの高度な編集技術と視覚効果 (VFX) </t>
  </si>
  <si>
    <t xml:space="preserve">就職成功のための実務型ポートフォリオの構造化 </t>
  </si>
  <si>
    <t xml:space="preserve">ショートフォームチャレンジとトレンドマーケティングの運営戦略 </t>
  </si>
  <si>
    <t xml:space="preserve">日本のIT/マーケティング業界のトレンド分析と面接戦略 </t>
  </si>
  <si>
    <t xml:space="preserve">Project Week：ショートフォームシリーズの企画と制作 </t>
  </si>
  <si>
    <t xml:space="preserve">Project Week：最終統合キャンペーンの発表と修了展示 </t>
  </si>
  <si>
    <t>月・1限目</t>
  </si>
  <si>
    <t xml:space="preserve">SNSプラットフォーム別の特性把握とターゲットペルソナの設定 </t>
  </si>
  <si>
    <t xml:space="preserve">YouTubeロングフォームアルゴリズムの分析と視聴維持時間 (AVD) の理解 </t>
  </si>
  <si>
    <t xml:space="preserve">AIチャットボット (ChatGPT, Gemini) を活用したアイディエーションと企画 </t>
  </si>
  <si>
    <t xml:space="preserve">クリックを呼ぶサムネイル (Thumbnail) デザインとコピーライティング </t>
  </si>
  <si>
    <t xml:space="preserve">Claudeを活用したエモーショナルなコピーライティングとテキストの最適化 </t>
  </si>
  <si>
    <t xml:space="preserve">エデュテインメント (Edu-tainment) のロングフォームスクリプト作成法 </t>
  </si>
  <si>
    <t xml:space="preserve">Project Week：自身のブランドチャンネル企画書の完成（総合実習） </t>
  </si>
  <si>
    <t xml:space="preserve">Project Week：パイロット動画の制作とチャンネルSEOのセットアップ </t>
  </si>
  <si>
    <t xml:space="preserve">視覚的階層構造 (Hierarchy) とCanvaレイアウトの基礎 </t>
  </si>
  <si>
    <t xml:space="preserve">テキスト基盤SNS (X, Facebook) のエコシステムとフックとなるコピーライティングの基礎 </t>
  </si>
  <si>
    <t xml:space="preserve">韓国/日本のデザイントレンド分析とMiriCanvasの活用法 </t>
  </si>
  <si>
    <t xml:space="preserve">Claudeを活用した感性/論理カスタマイズ型コピーライティングの高度化 </t>
  </si>
  <si>
    <t xml:space="preserve">ブランドキット (Brand Kit) の構築と一貫した視覚言語の設計 </t>
  </si>
  <si>
    <t xml:space="preserve">情報性長文コンテンツ（ブログ、ニュースレター）の企画とSEOの基礎 </t>
  </si>
  <si>
    <t xml:space="preserve">Project Week：チャンネルアイデンティティとビジュアルアセットパッケージの完成 </t>
  </si>
  <si>
    <t xml:space="preserve">Project Week：ワンソース・マルチユース (OSMU) テストキャンペーンの立ち上げ </t>
  </si>
  <si>
    <t xml:space="preserve">AI画像生成の原理と画像プロンプトエンジニアリング </t>
  </si>
  <si>
    <t xml:space="preserve">Meta（Instagram/Facebook）アルゴリズムとインサイト分析 </t>
  </si>
  <si>
    <t xml:space="preserve">ブランドキャラクターと一貫したビジュアルアセットの生成 </t>
  </si>
  <si>
    <t xml:space="preserve">YouTube Studioの深層データ分析とトラフィックソースの把握 </t>
  </si>
  <si>
    <t xml:space="preserve">AI画像レタッチと高解像度化 (Upscaling) </t>
  </si>
  <si>
    <t xml:space="preserve">X (Twitter) データの抽出とExcelを活用したローデータ (Raw Data) の加工 </t>
  </si>
  <si>
    <t xml:space="preserve">Project Week：AI基盤の統合ブランドビジュアルパッケージの完成 </t>
  </si>
  <si>
    <t xml:space="preserve">Project Week：月間成果レポートの作成とアクションプラン (Insight) の導出 </t>
  </si>
  <si>
    <t xml:space="preserve">ショートフォームコンテンツの文法の理解と企画案（絵コンテ）の作成 </t>
  </si>
  <si>
    <t xml:space="preserve">パフォーマンスマーケティングの理解とMeta（Facebook/Instagram）広告の構造 </t>
  </si>
  <si>
    <t xml:space="preserve">CapCutを活用したモバイル/PCのカット編集とテンポ調整 </t>
  </si>
  <si>
    <t xml:space="preserve">ターゲティングの高度化とデータトラッキング (Pixel) の理解 </t>
  </si>
  <si>
    <t xml:space="preserve">エフェクト、オーディオの活用およびプラットフォーム別のアルゴリズム最適化 </t>
  </si>
  <si>
    <t xml:space="preserve">A/Bテストの企画と重要業績評価指標 (CPA/ROAS) の分析 </t>
  </si>
  <si>
    <t xml:space="preserve">Project Week：自身のブランドのショートフォームシリーズ3編の制作と配信 </t>
  </si>
  <si>
    <t xml:space="preserve">Project Week：B2B/B2Cカスタマイズ型のフルファネル (Full-Funnel) キャンペーンの設計 </t>
  </si>
  <si>
    <t xml:space="preserve">Vrewの基礎とSTT基盤の自動字幕生成およびスタイリング </t>
  </si>
  <si>
    <t xml:space="preserve">実務型ポートフォリオアーカイブプラットフォームの構築 (Notion/GitHub) </t>
  </si>
  <si>
    <t xml:space="preserve">TTS (Text-to-Speech) を活用したAI音声ダビングと多言語ローカライゼーション </t>
  </si>
  <si>
    <t xml:space="preserve">実践問題解決プロジェクト（ミニハッカソン） </t>
  </si>
  <si>
    <t xml:space="preserve">テキスト/台本に基づく完全自動動画生成 (Text-to-Videoの基礎) </t>
  </si>
  <si>
    <t xml:space="preserve">AI模擬面接とポートフォリオプレゼンテーション (Pitching) </t>
  </si>
  <si>
    <t xml:space="preserve">Project Week：完全自動化「Faceless」チャンネルの立ち上げ実習 </t>
  </si>
  <si>
    <t xml:space="preserve">Project Week：最終評価、ポートフォリオ提出、およびキャリアロードマップの構築 </t>
  </si>
  <si>
    <t>金・2限目</t>
  </si>
  <si>
    <t xml:space="preserve">プロンプトエンジニアリング：AIと対話する方法 </t>
  </si>
  <si>
    <t xml:space="preserve">プラットフォーム別のUI/UX分析とリパーパシング (Repurposing) </t>
  </si>
  <si>
    <t xml:space="preserve">ターゲットペルソナおよびコンテンツ戦略の策定 </t>
  </si>
  <si>
    <t xml:space="preserve">AIコピーライティングとSEOハッシュタグ戦略 </t>
  </si>
  <si>
    <t xml:space="preserve">テキストの視覚化：コピーライティングとレイアウト企画 </t>
  </si>
  <si>
    <t xml:space="preserve">サムネイルの自動制作とA/Bテスト企画 </t>
  </si>
  <si>
    <t xml:space="preserve">Project Week：AI基盤のブランド立ち上げ企画 </t>
  </si>
  <si>
    <t xml:space="preserve">Project Week：多言語グローバル配信システムの構築 </t>
  </si>
  <si>
    <t xml:space="preserve">Canva &amp; MiriCanvas AI：マジックスタジオの活用法 </t>
  </si>
  <si>
    <t xml:space="preserve">SNSインサイトデータの理解と抽出 </t>
  </si>
  <si>
    <t xml:space="preserve">データに基づくデザインの大量生成 (Bulk Create) </t>
  </si>
  <si>
    <t xml:space="preserve">Geminiを活用したAIデータ分析と視覚化 </t>
  </si>
  <si>
    <t xml:space="preserve">ブランドアイデンティティの自動適用と一貫性の維持 </t>
  </si>
  <si>
    <t xml:space="preserve">視聴者のフィードバック（コメント）の感情分析と反映 </t>
  </si>
  <si>
    <t xml:space="preserve">Project Week：マルチチャネルデザインアセットの完成 </t>
  </si>
  <si>
    <t xml:space="preserve">Project Week：週間成果分析ダッシュボードの制作 </t>
  </si>
  <si>
    <t xml:space="preserve">Google Nano Banana 2：テキスト・トゥ・イメージ (T2I) マスター </t>
  </si>
  <si>
    <t xml:space="preserve">ノーコード自動化の理解とZapier/Make入門 </t>
  </si>
  <si>
    <t xml:space="preserve">画像編集とスタイルトランスファー (Image-to-Image) </t>
  </si>
  <si>
    <t xml:space="preserve">AIニュース自動キュレーションシステムの構築 </t>
  </si>
  <si>
    <t xml:space="preserve">AIキャラクターと一貫したブランドアセットの生成 </t>
  </si>
  <si>
    <t xml:space="preserve">SNSの自動予約投稿とマルチチャネル配信 </t>
  </si>
  <si>
    <t xml:space="preserve">Project Week：AIビジュアル広告キャンペーンの完成 </t>
  </si>
  <si>
    <t xml:space="preserve">Project Week：「無人」SNSチャンネル運営テスト </t>
  </si>
  <si>
    <t xml:space="preserve">AIによる草案作成：テキストで動画を作る (Text-to-Video) </t>
  </si>
  <si>
    <t xml:space="preserve">コンテンツ収益化戦略とビジネスモデル (BM) 設計 </t>
  </si>
  <si>
    <t xml:space="preserve">スマート字幕とスタイリングの自動化 </t>
  </si>
  <si>
    <t xml:space="preserve">Meta（Instagram/Facebook）AI広告マネージャー実務 </t>
  </si>
  <si>
    <t xml:space="preserve">オーディオリマスタリングとAI背景音楽 (BGM) の最適化 </t>
  </si>
  <si>
    <t xml:space="preserve">ランディングページの制作とAIコピーライティングの最適化 </t>
  </si>
  <si>
    <t xml:space="preserve">Project Week：ニュースキュレーションチャンネルの構築 </t>
  </si>
  <si>
    <t xml:space="preserve">Project Week：マーケティングキャンペーン総合レポート </t>
  </si>
  <si>
    <t xml:space="preserve">CapCut PC：AIスマートカットとモーショングラフィックス </t>
  </si>
  <si>
    <t xml:space="preserve">パーソナルブランディングとポートフォリオ戦略の策定 </t>
  </si>
  <si>
    <t xml:space="preserve">AI音声の複製とサウンドデザインの最適化 </t>
  </si>
  <si>
    <t xml:space="preserve">プロジェクトのケーススタディ (Case Study) の深化作成 </t>
  </si>
  <si>
    <t xml:space="preserve">AIスタイル変更とフィルターの自動化 (Video-to-Video) </t>
  </si>
  <si>
    <t xml:space="preserve">動画ポートフォリオ (Showreel) の制作と最終検収 </t>
  </si>
  <si>
    <t xml:space="preserve">Project Week：高没入型ショートフォーム広告の完成 </t>
  </si>
  <si>
    <t xml:space="preserve">Project Week：最終発表と未来へのロードマップ設計 </t>
  </si>
  <si>
    <t>木・4限目</t>
  </si>
  <si>
    <t>スマートな業務環境の設定とOSの理解</t>
  </si>
  <si>
    <t>ピボットテーブル (Pivot Table) を利用したデータの要約</t>
  </si>
  <si>
    <t>体系的なファイルシステムとクラウド管理</t>
  </si>
  <si>
    <t>ビジネスチャートとデータ視覚化技術</t>
  </si>
  <si>
    <t>ITセキュリティの基礎とソフトウェアのインストール/管理</t>
  </si>
  <si>
    <t>ダッシュボード (Dashboard) の企画とスライサーの連携</t>
  </si>
  <si>
    <t>Project Week - ビジネスワークステーション構築プロジェクト</t>
  </si>
  <si>
    <t>Project Week - 経営実績分析のインタラクティブレポート</t>
  </si>
  <si>
    <t>ビジネス文書の構造とテキスト編集の基礎</t>
  </si>
  <si>
    <t>スライドの企画と原稿の書き方 (Storyboarding)</t>
  </si>
  <si>
    <t>表 (Table) と画像の活用による情報の視覚化</t>
  </si>
  <si>
    <t>マスタースライドと一貫したレイアウト設計</t>
  </si>
  <si>
    <t>文書テンプレートの制作とテーマの活用</t>
  </si>
  <si>
    <t>テキストの視覚化とSmartArtの活用技術</t>
  </si>
  <si>
    <t>Project Week - ビジネス文書パッケージの完成</t>
  </si>
  <si>
    <t>Project Week - 学科広報および入学案内プレゼンテーションの企画</t>
  </si>
  <si>
    <t>長文文書の構造化と自動目次生成</t>
  </si>
  <si>
    <t>ビジネスインフォグラフィック (Infographic) の制作原理</t>
  </si>
  <si>
    <t>注釈、相互参照、およびキャプションの管理</t>
  </si>
  <si>
    <t>マルチメディアの活用と動的アニメーション戦略</t>
  </si>
  <si>
    <t>変更履歴の記録と共同編集（コラボレーション）</t>
  </si>
  <si>
    <t>データに基づく視覚化 (Excel連携とマップチャート)</t>
  </si>
  <si>
    <t>Project Week - 専門技術白書 (White Paper) の制作</t>
  </si>
  <si>
    <t>Project Week - 高品質な提案書と技術パンフレットの完成</t>
  </si>
  <si>
    <t>Excelの構造とデータ入力の定石</t>
  </si>
  <si>
    <t>データフロー設計とOLE連携システム</t>
  </si>
  <si>
    <t>数式の基礎と参照 (Relative vs Absolute)</t>
  </si>
  <si>
    <t>Word基盤の詳細事業提案書 (Technical Proposal) の作成</t>
  </si>
  <si>
    <t>必須の基礎関数 (SUM, AVERAGE, COUNT, MAX/MIN)</t>
  </si>
  <si>
    <t>PPT基盤の結論中心の発表資料 (Executive Summary) の制作</t>
  </si>
  <si>
    <t>Project Week - 個人および部署の予算管理システムの構築</t>
  </si>
  <si>
    <t>Project Week - 統合ビジネス提案パッケージ (Final Delivery)</t>
  </si>
  <si>
    <t>条件文 (IF) と複数条件の論理構造</t>
  </si>
  <si>
    <t>パーソナルブランディングとポートフォリオアーキテクチャ設計</t>
  </si>
  <si>
    <t>データ連携の核心、VLOOKUPとXLOOKUP</t>
  </si>
  <si>
    <t>ビジュアルレポートと動画ポートフォリオの制作</t>
  </si>
  <si>
    <t>データの並べ替え、フィルター、およびテキストの加工</t>
  </si>
  <si>
    <t>模擬面接とデジタルリテラシーの最終検証</t>
  </si>
  <si>
    <t>Project Week - 会員管理と未納金の自動通知システム</t>
  </si>
  <si>
    <t>Project Week - 卒業ポートフォリオ展示会とマスター認証</t>
  </si>
  <si>
    <t>木・2限目</t>
  </si>
  <si>
    <t xml:space="preserve">PythonとAI開発環境 (Cursor AI) の構築 </t>
  </si>
  <si>
    <t xml:space="preserve">データの永続的保存：テキストファイルの読み書き </t>
  </si>
  <si>
    <t xml:space="preserve">データを入れる器：変数と基本データ型 </t>
  </si>
  <si>
    <t xml:space="preserve">構造化されたデータを扱う：CSVファイルの読み書き </t>
  </si>
  <si>
    <t xml:space="preserve">データの加工：演算子と動的入出力 </t>
  </si>
  <si>
    <t xml:space="preserve">ファイルシステムの制御：ファイルとフォルダを思いのままに (os, pathlib) </t>
  </si>
  <si>
    <t xml:space="preserve">総合実習 (Project Week) </t>
  </si>
  <si>
    <t xml:space="preserve">プログラムの判断力：条件文 (if, elif, else) </t>
  </si>
  <si>
    <t xml:space="preserve">現実世界をコードでモデリング：クラスとオブジェクトの誕生 </t>
  </si>
  <si>
    <t xml:space="preserve">反復業務の終結者：forループとリストの巡回 </t>
  </si>
  <si>
    <t xml:space="preserve">オブジェクトの初期化と状態管理：コンストラクタ (Constructor) とself </t>
  </si>
  <si>
    <t xml:space="preserve">無限ループと条件反復：while文とデバッグの基礎 </t>
  </si>
  <si>
    <t xml:space="preserve">コードの進化と再利用：継承 (Inheritance) とポリモーフィズム (多態性) </t>
  </si>
  <si>
    <t xml:space="preserve">データの羅列と加工：リスト (List) の深化とタプル (Tuple) </t>
  </si>
  <si>
    <t xml:space="preserve">インターネットの向こうのデータ：HTTP通信の基礎とrequestsモジュール </t>
  </si>
  <si>
    <t xml:space="preserve">キー (Key) と値 (Value) のペア：辞書 (Dictionary) </t>
  </si>
  <si>
    <t xml:space="preserve">万国共通のデータ言語：JSON形式とハンドリング </t>
  </si>
  <si>
    <t xml:space="preserve">重複の排除と集合演算：セット (Set) とデータ構造の変換 </t>
  </si>
  <si>
    <t xml:space="preserve">外部サービス連携：Open APIの活用と認証 (Auth) </t>
  </si>
  <si>
    <t xml:space="preserve">コードの再利用：関数 (Function) の定義と呼び出し </t>
  </si>
  <si>
    <t xml:space="preserve">Excelの単純作業の終焉：openpyxlの基礎 </t>
  </si>
  <si>
    <t xml:space="preserve">データの入出力：パラメータ (Parameter) と戻り値 (Return) </t>
  </si>
  <si>
    <t xml:space="preserve">コミュニケーションの自動化：Pythonでメール (Email) を大量送信する </t>
  </si>
  <si>
    <t xml:space="preserve">変数の寿命と範囲：スコープ (Scope) の理解 </t>
  </si>
  <si>
    <t xml:space="preserve">システムが自ら働くようにする：タスクスケジューリング (Task Scheduling) </t>
  </si>
  <si>
    <t xml:space="preserve">絶対に死なないプログラム：例外処理 (try-except) </t>
  </si>
  <si>
    <t xml:space="preserve">プロジェクトの始まり：アイデアの企画と要件定義 (PRD) </t>
  </si>
  <si>
    <t xml:space="preserve">Pythonの基本武器庫：組み込みモジュール (Built-in Modules) </t>
  </si>
  <si>
    <t xml:space="preserve">コアエンジンの制作：AIペアプログラミングとロジックの実装 </t>
  </si>
  <si>
    <t xml:space="preserve">無限の拡張：外部パッケージ管理 (pipとvenv) </t>
  </si>
  <si>
    <t xml:space="preserve">欠陥のないソフトウェア：デバッグ、リファクタリング、および防御コードの構築 </t>
  </si>
  <si>
    <t>リリースと証明：ポートフォリオのドキュメント化 (README) と最終発表</t>
  </si>
  <si>
    <t>2026年度 韓国語・IT学科 授業案内</t>
    <phoneticPr fontId="14"/>
  </si>
  <si>
    <t>２年次</t>
  </si>
  <si>
    <t>AI基盤コーディング自動化</t>
    <phoneticPr fontId="4"/>
  </si>
  <si>
    <t>AIデータ分析応用</t>
    <rPh sb="7" eb="9">
      <t>オウヨウ</t>
    </rPh>
    <phoneticPr fontId="14"/>
  </si>
  <si>
    <t>なし</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</si>
</sst>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charset val="128"/>
      <scheme val="minor"/>
    </font>
    <font>
      <sz val="11"/>
      <color theme="1"/>
      <name val="游ゴシック"/>
      <family val="2"/>
      <charset val="128"/>
      <scheme val="minor"/>
    </font>
    <font>
      <sz val="11"/>
      <color theme="1"/>
      <name val="游ゴシック"/>
      <family val="2"/>
      <charset val="128"/>
      <scheme val="minor"/>
    </font>
    <font>
      <b/>
      <sz val="14"/>
      <color theme="1"/>
      <name val="ＭＳ Ｐゴシック"/>
      <family val="2"/>
      <charset val="128"/>
    </font>
    <font>
      <sz val="6"/>
      <name val="游ゴシック"/>
      <family val="3"/>
      <charset val="128"/>
      <scheme val="minor"/>
    </font>
    <font>
      <b/>
      <sz val="11"/>
      <color theme="1"/>
      <name val="ＭＳ Ｐゴシック"/>
      <family val="2"/>
      <charset val="128"/>
    </font>
    <font>
      <sz val="11"/>
      <color theme="1"/>
      <name val="ＭＳ Ｐゴシック"/>
      <family val="2"/>
      <charset val="128"/>
    </font>
    <font>
      <sz val="11"/>
      <color rgb="FFFF0000"/>
      <name val="HGP創英角ｺﾞｼｯｸUB"/>
      <family val="2"/>
      <charset val="128"/>
    </font>
    <font>
      <sz val="11"/>
      <color rgb="FFFF0000"/>
      <name val="游ゴシック"/>
      <family val="3"/>
      <charset val="128"/>
      <scheme val="minor"/>
    </font>
    <font>
      <b/>
      <sz val="14"/>
      <color theme="1"/>
      <name val="ＭＳ Ｐゴシック"/>
      <family val="3"/>
      <charset val="128"/>
    </font>
    <font>
      <b/>
      <sz val="18"/>
      <color rgb="FFFF0000"/>
      <name val="游ゴシック"/>
      <family val="3"/>
      <charset val="128"/>
      <scheme val="minor"/>
    </font>
    <font>
      <sz val="11"/>
      <color theme="1"/>
      <name val="游ゴシック"/>
      <family val="3"/>
      <charset val="128"/>
      <scheme val="minor"/>
    </font>
    <font>
      <sz val="11"/>
      <color theme="1"/>
      <name val="Meiryo UI"/>
      <family val="3"/>
      <charset val="128"/>
    </font>
    <font>
      <sz val="10.5"/>
      <color theme="1"/>
      <name val="Meiryo UI"/>
      <family val="3"/>
      <charset val="128"/>
    </font>
    <font>
      <sz val="6"/>
      <name val="游ゴシック"/>
      <family val="2"/>
      <charset val="128"/>
      <scheme val="minor"/>
    </font>
    <font>
      <b/>
      <sz val="11"/>
      <color theme="1"/>
      <name val="ＭＳ Ｐ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11"/>
      <color rgb="FFFF0000"/>
      <name val="HGP創英角ｺﾞｼｯｸUB"/>
      <family val="3"/>
      <charset val="128"/>
    </font>
    <font>
      <sz val="9.5"/>
      <color theme="1"/>
      <name val="ＭＳ Ｐゴシック"/>
      <family val="3"/>
      <charset val="128"/>
    </font>
    <font>
      <sz val="8"/>
      <color theme="1"/>
      <name val="ＭＳ Ｐゴシック"/>
      <family val="3"/>
      <charset val="128"/>
    </font>
    <font>
      <sz val="7"/>
      <color theme="1"/>
      <name val="ＭＳ Ｐゴシック"/>
      <family val="3"/>
      <charset val="128"/>
    </font>
    <font>
      <sz val="10.5"/>
      <color theme="1"/>
      <name val="ＭＳ Ｐゴシック"/>
      <family val="3"/>
      <charset val="128"/>
    </font>
    <font>
      <sz val="10.5"/>
      <color theme="1"/>
      <name val="游ゴシック"/>
      <family val="3"/>
      <charset val="128"/>
      <scheme val="minor"/>
    </font>
    <font>
      <sz val="10"/>
      <color theme="1"/>
      <name val="ＭＳ Ｐゴシック"/>
      <family val="2"/>
      <charset val="128"/>
    </font>
    <font>
      <sz val="6"/>
      <name val="Meiryo UI"/>
      <family val="2"/>
      <charset val="128"/>
    </font>
    <font>
      <sz val="11"/>
      <color theme="1"/>
      <name val="Meiryo UI"/>
      <family val="2"/>
      <charset val="128"/>
    </font>
    <font>
      <sz val="11"/>
      <color rgb="FF000000"/>
      <name val="ＭＳ Ｐゴシック"/>
      <family val="2"/>
      <charset val="128"/>
    </font>
    <font>
      <b/>
      <sz val="14"/>
      <color theme="1"/>
      <name val="Meiryo UI"/>
      <family val="3"/>
      <charset val="128"/>
    </font>
    <font>
      <b/>
      <sz val="11"/>
      <color theme="1"/>
      <name val="Meiryo UI"/>
      <family val="3"/>
      <charset val="128"/>
    </font>
    <font>
      <sz val="10"/>
      <color theme="1"/>
      <name val="Meiryo UI"/>
      <family val="3"/>
      <charset val="128"/>
    </font>
    <font>
      <sz val="9"/>
      <color theme="1"/>
      <name val="Meiryo UI"/>
      <family val="3"/>
      <charset val="128"/>
    </font>
  </fonts>
  <fills count="2">
    <fill>
      <patternFill patternType="none"/>
    </fill>
    <fill>
      <patternFill patternType="gray125"/>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
    <xf numFmtId="0" fontId="0" fillId="0" borderId="0">
      <alignment vertical="center"/>
    </xf>
    <xf numFmtId="0" fontId="11" fillId="0" borderId="0">
      <alignment vertical="center"/>
    </xf>
    <xf numFmtId="0" fontId="2" fillId="0" borderId="0">
      <alignment vertical="center"/>
    </xf>
    <xf numFmtId="0" fontId="1" fillId="0" borderId="0">
      <alignment vertical="center"/>
    </xf>
    <xf numFmtId="0" fontId="1" fillId="0" borderId="0">
      <alignment vertical="center"/>
    </xf>
    <xf numFmtId="0" fontId="27" fillId="0" borderId="0">
      <alignment vertical="center"/>
    </xf>
  </cellStyleXfs>
  <cellXfs count="220">
    <xf numFmtId="0" fontId="0" fillId="0" borderId="0" xfId="0">
      <alignment vertical="center"/>
    </xf>
    <xf numFmtId="0" fontId="11" fillId="0" borderId="0" xfId="1">
      <alignment vertical="center"/>
    </xf>
    <xf numFmtId="0" fontId="6" fillId="0" borderId="5" xfId="1" applyFont="1" applyBorder="1" applyAlignment="1">
      <alignment horizontal="center" vertical="center"/>
    </xf>
    <xf numFmtId="0" fontId="6" fillId="0" borderId="0" xfId="1" applyFont="1">
      <alignment vertical="center"/>
    </xf>
    <xf numFmtId="0" fontId="5" fillId="0" borderId="0" xfId="1" applyFont="1">
      <alignment vertical="center"/>
    </xf>
    <xf numFmtId="0" fontId="10" fillId="0" borderId="0" xfId="1" applyFont="1">
      <alignment vertical="center"/>
    </xf>
    <xf numFmtId="0" fontId="6" fillId="0" borderId="15" xfId="1" applyFont="1" applyBorder="1" applyAlignment="1">
      <alignment horizontal="center" vertical="center"/>
    </xf>
    <xf numFmtId="0" fontId="6" fillId="0" borderId="14" xfId="1" applyFont="1" applyBorder="1" applyAlignment="1">
      <alignment horizontal="center" vertical="center"/>
    </xf>
    <xf numFmtId="0" fontId="6" fillId="0" borderId="6" xfId="1" applyFont="1" applyBorder="1" applyAlignment="1">
      <alignment horizontal="center" vertical="center"/>
    </xf>
    <xf numFmtId="0" fontId="5" fillId="0" borderId="6" xfId="1" applyFont="1" applyBorder="1" applyAlignment="1">
      <alignment horizontal="center" vertical="center"/>
    </xf>
    <xf numFmtId="0" fontId="5" fillId="0" borderId="5" xfId="1"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6" fillId="0" borderId="6"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0" fillId="0" borderId="0" xfId="0" applyFont="1">
      <alignment vertical="center"/>
    </xf>
    <xf numFmtId="0" fontId="15" fillId="0" borderId="0" xfId="0" applyFont="1">
      <alignment vertical="center"/>
    </xf>
    <xf numFmtId="0" fontId="16" fillId="0" borderId="0" xfId="0" applyFont="1">
      <alignment vertical="center"/>
    </xf>
    <xf numFmtId="0" fontId="16" fillId="0" borderId="5" xfId="0" applyFont="1" applyBorder="1" applyAlignment="1">
      <alignment horizontal="center" vertical="center"/>
    </xf>
    <xf numFmtId="0" fontId="24" fillId="0" borderId="0" xfId="0" applyFont="1">
      <alignment vertical="center"/>
    </xf>
    <xf numFmtId="0" fontId="6" fillId="0" borderId="0" xfId="4" applyFont="1">
      <alignment vertical="center"/>
    </xf>
    <xf numFmtId="0" fontId="6" fillId="0" borderId="5" xfId="4" applyFont="1" applyBorder="1" applyAlignment="1">
      <alignment horizontal="center" vertical="center"/>
    </xf>
    <xf numFmtId="0" fontId="5" fillId="0" borderId="0" xfId="4" applyFont="1">
      <alignment vertical="center"/>
    </xf>
    <xf numFmtId="0" fontId="6" fillId="0" borderId="15" xfId="4" applyFont="1" applyBorder="1" applyAlignment="1">
      <alignment horizontal="center" vertical="center"/>
    </xf>
    <xf numFmtId="0" fontId="6" fillId="0" borderId="14" xfId="4" applyFont="1" applyBorder="1" applyAlignment="1">
      <alignment horizontal="center" vertical="center"/>
    </xf>
    <xf numFmtId="0" fontId="6" fillId="0" borderId="6" xfId="4" applyFont="1" applyBorder="1" applyAlignment="1">
      <alignment horizontal="center" vertical="center"/>
    </xf>
    <xf numFmtId="0" fontId="5" fillId="0" borderId="6" xfId="4" applyFont="1" applyBorder="1" applyAlignment="1">
      <alignment horizontal="center" vertical="center"/>
    </xf>
    <xf numFmtId="0" fontId="5" fillId="0" borderId="5" xfId="4" applyFont="1" applyBorder="1" applyAlignment="1">
      <alignment horizontal="center" vertical="center"/>
    </xf>
    <xf numFmtId="0" fontId="12" fillId="0" borderId="0" xfId="4" applyFont="1" applyAlignment="1">
      <alignment vertical="top"/>
    </xf>
    <xf numFmtId="0" fontId="1" fillId="0" borderId="0" xfId="4" applyAlignment="1">
      <alignment vertical="center" wrapText="1"/>
    </xf>
    <xf numFmtId="0" fontId="11" fillId="0" borderId="0" xfId="4" applyFont="1" applyAlignment="1">
      <alignment vertical="center" wrapText="1"/>
    </xf>
    <xf numFmtId="0" fontId="13" fillId="0" borderId="0" xfId="4" applyFont="1" applyAlignment="1">
      <alignment vertical="top"/>
    </xf>
    <xf numFmtId="0" fontId="1" fillId="0" borderId="0" xfId="4">
      <alignment vertical="center"/>
    </xf>
    <xf numFmtId="0" fontId="30" fillId="0" borderId="5" xfId="4" applyFont="1" applyBorder="1" applyAlignment="1">
      <alignment horizontal="center" vertical="center"/>
    </xf>
    <xf numFmtId="0" fontId="30" fillId="0" borderId="6" xfId="4" applyFont="1" applyBorder="1" applyAlignment="1">
      <alignment horizontal="center" vertical="center"/>
    </xf>
    <xf numFmtId="0" fontId="12" fillId="0" borderId="6" xfId="4" applyFont="1" applyBorder="1" applyAlignment="1">
      <alignment horizontal="center" vertical="center"/>
    </xf>
    <xf numFmtId="0" fontId="12" fillId="0" borderId="14" xfId="4" applyFont="1" applyBorder="1" applyAlignment="1">
      <alignment horizontal="center" vertical="center"/>
    </xf>
    <xf numFmtId="0" fontId="12" fillId="0" borderId="15" xfId="4" applyFont="1" applyBorder="1" applyAlignment="1">
      <alignment horizontal="center" vertical="center"/>
    </xf>
    <xf numFmtId="0" fontId="30" fillId="0" borderId="0" xfId="4" applyFont="1">
      <alignment vertical="center"/>
    </xf>
    <xf numFmtId="0" fontId="12" fillId="0" borderId="0" xfId="4" applyFont="1">
      <alignment vertical="center"/>
    </xf>
    <xf numFmtId="0" fontId="12" fillId="0" borderId="5" xfId="4" applyFont="1" applyBorder="1" applyAlignment="1">
      <alignment horizontal="center" vertical="center"/>
    </xf>
    <xf numFmtId="0" fontId="12" fillId="0" borderId="2" xfId="4" applyFont="1" applyBorder="1" applyAlignment="1">
      <alignment horizontal="left" vertical="center" wrapText="1"/>
    </xf>
    <xf numFmtId="0" fontId="12" fillId="0" borderId="3" xfId="4" applyFont="1" applyBorder="1" applyAlignment="1">
      <alignment horizontal="left" vertical="center"/>
    </xf>
    <xf numFmtId="0" fontId="12" fillId="0" borderId="4" xfId="4" applyFont="1" applyBorder="1" applyAlignment="1">
      <alignment horizontal="left" vertical="center"/>
    </xf>
    <xf numFmtId="0" fontId="31" fillId="0" borderId="2" xfId="4" applyFont="1" applyBorder="1" applyAlignment="1">
      <alignment horizontal="left" vertical="center"/>
    </xf>
    <xf numFmtId="0" fontId="31" fillId="0" borderId="3" xfId="4" applyFont="1" applyBorder="1" applyAlignment="1">
      <alignment horizontal="left" vertical="center"/>
    </xf>
    <xf numFmtId="0" fontId="31" fillId="0" borderId="4" xfId="4" applyFont="1" applyBorder="1" applyAlignment="1">
      <alignment horizontal="left" vertical="center"/>
    </xf>
    <xf numFmtId="0" fontId="30" fillId="0" borderId="0" xfId="4" applyFont="1" applyAlignment="1">
      <alignment horizontal="left" vertical="center"/>
    </xf>
    <xf numFmtId="0" fontId="30" fillId="0" borderId="1" xfId="4" applyFont="1" applyBorder="1" applyAlignment="1">
      <alignment horizontal="left" vertical="center"/>
    </xf>
    <xf numFmtId="0" fontId="12" fillId="0" borderId="3" xfId="4" applyFont="1" applyBorder="1" applyAlignment="1">
      <alignment horizontal="left" vertical="center" wrapText="1"/>
    </xf>
    <xf numFmtId="0" fontId="12" fillId="0" borderId="4" xfId="4" applyFont="1" applyBorder="1" applyAlignment="1">
      <alignment horizontal="left" vertical="center" wrapText="1"/>
    </xf>
    <xf numFmtId="0" fontId="1" fillId="0" borderId="0" xfId="4" applyAlignment="1">
      <alignment horizontal="left" vertical="center" wrapText="1"/>
    </xf>
    <xf numFmtId="0" fontId="31" fillId="0" borderId="2" xfId="4" applyFont="1" applyBorder="1" applyAlignment="1">
      <alignment horizontal="left" vertical="center" wrapText="1"/>
    </xf>
    <xf numFmtId="0" fontId="31" fillId="0" borderId="3" xfId="4" applyFont="1" applyBorder="1" applyAlignment="1">
      <alignment horizontal="left" vertical="center" wrapText="1"/>
    </xf>
    <xf numFmtId="0" fontId="31" fillId="0" borderId="4" xfId="4" applyFont="1" applyBorder="1" applyAlignment="1">
      <alignment horizontal="left" vertical="center" wrapText="1"/>
    </xf>
    <xf numFmtId="0" fontId="30" fillId="0" borderId="0" xfId="4" applyFont="1" applyAlignment="1">
      <alignment horizontal="center" vertical="center"/>
    </xf>
    <xf numFmtId="0" fontId="12" fillId="0" borderId="5" xfId="4" applyFont="1" applyBorder="1" applyAlignment="1">
      <alignment horizontal="center" vertical="center"/>
    </xf>
    <xf numFmtId="0" fontId="29" fillId="0" borderId="1" xfId="4" applyFont="1" applyBorder="1" applyAlignment="1">
      <alignment horizontal="center" vertical="center"/>
    </xf>
    <xf numFmtId="0" fontId="30" fillId="0" borderId="2" xfId="4" applyFont="1" applyBorder="1" applyAlignment="1">
      <alignment horizontal="center" vertical="center"/>
    </xf>
    <xf numFmtId="0" fontId="30" fillId="0" borderId="3" xfId="4" applyFont="1" applyBorder="1" applyAlignment="1">
      <alignment horizontal="center" vertical="center"/>
    </xf>
    <xf numFmtId="0" fontId="30" fillId="0" borderId="4" xfId="4" applyFont="1" applyBorder="1" applyAlignment="1">
      <alignment horizontal="center" vertical="center"/>
    </xf>
    <xf numFmtId="0" fontId="12" fillId="0" borderId="7" xfId="4" applyFont="1" applyBorder="1" applyAlignment="1">
      <alignment horizontal="center" vertical="center" wrapText="1"/>
    </xf>
    <xf numFmtId="0" fontId="12" fillId="0" borderId="8" xfId="4" applyFont="1" applyBorder="1" applyAlignment="1">
      <alignment horizontal="center" vertical="center" wrapText="1"/>
    </xf>
    <xf numFmtId="0" fontId="12" fillId="0" borderId="9" xfId="4" applyFont="1" applyBorder="1" applyAlignment="1">
      <alignment horizontal="center" vertical="center" wrapText="1"/>
    </xf>
    <xf numFmtId="0" fontId="12" fillId="0" borderId="10" xfId="4" applyFont="1" applyBorder="1" applyAlignment="1">
      <alignment horizontal="center" vertical="center" wrapText="1"/>
    </xf>
    <xf numFmtId="0" fontId="12" fillId="0" borderId="0" xfId="4" applyFont="1" applyAlignment="1">
      <alignment horizontal="center" vertical="center" wrapText="1"/>
    </xf>
    <xf numFmtId="0" fontId="12" fillId="0" borderId="11" xfId="4" applyFont="1" applyBorder="1" applyAlignment="1">
      <alignment horizontal="center" vertical="center" wrapText="1"/>
    </xf>
    <xf numFmtId="0" fontId="12" fillId="0" borderId="12" xfId="4" applyFont="1" applyBorder="1" applyAlignment="1">
      <alignment horizontal="center" vertical="center" wrapText="1"/>
    </xf>
    <xf numFmtId="0" fontId="12" fillId="0" borderId="1" xfId="4" applyFont="1" applyBorder="1" applyAlignment="1">
      <alignment horizontal="center" vertical="center" wrapText="1"/>
    </xf>
    <xf numFmtId="0" fontId="12" fillId="0" borderId="13" xfId="4" applyFont="1" applyBorder="1" applyAlignment="1">
      <alignment horizontal="center" vertical="center" wrapText="1"/>
    </xf>
    <xf numFmtId="0" fontId="12" fillId="0" borderId="5" xfId="4" applyFont="1" applyBorder="1" applyAlignment="1">
      <alignment horizontal="center" vertical="center" wrapText="1"/>
    </xf>
    <xf numFmtId="0" fontId="12" fillId="0" borderId="7" xfId="4" applyFont="1" applyBorder="1" applyAlignment="1">
      <alignment horizontal="center" vertical="center"/>
    </xf>
    <xf numFmtId="0" fontId="12" fillId="0" borderId="10" xfId="4" applyFont="1" applyBorder="1" applyAlignment="1">
      <alignment horizontal="center" vertical="center"/>
    </xf>
    <xf numFmtId="0" fontId="12" fillId="0" borderId="12" xfId="4" applyFont="1" applyBorder="1" applyAlignment="1">
      <alignment horizontal="center" vertical="center"/>
    </xf>
    <xf numFmtId="0" fontId="12" fillId="0" borderId="2" xfId="4" applyFont="1" applyBorder="1" applyAlignment="1">
      <alignment horizontal="center" vertical="center" wrapText="1"/>
    </xf>
    <xf numFmtId="0" fontId="12" fillId="0" borderId="4" xfId="4" applyFont="1" applyBorder="1" applyAlignment="1">
      <alignment horizontal="center" vertical="center" wrapText="1"/>
    </xf>
    <xf numFmtId="0" fontId="6" fillId="0" borderId="2" xfId="1" applyFont="1" applyBorder="1" applyAlignment="1">
      <alignment horizontal="left" vertical="center"/>
    </xf>
    <xf numFmtId="0" fontId="6" fillId="0" borderId="3" xfId="1" applyFont="1" applyBorder="1" applyAlignment="1">
      <alignment horizontal="left" vertical="center"/>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5" fillId="0" borderId="0" xfId="1" applyFont="1" applyAlignment="1">
      <alignment horizontal="left" vertical="center"/>
    </xf>
    <xf numFmtId="0" fontId="5" fillId="0" borderId="1" xfId="1" applyFont="1" applyBorder="1" applyAlignment="1">
      <alignment horizontal="left" vertical="center"/>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4" xfId="1" applyFont="1" applyBorder="1" applyAlignment="1">
      <alignment horizontal="left" vertical="center" wrapText="1"/>
    </xf>
    <xf numFmtId="0" fontId="11" fillId="0" borderId="0" xfId="1" applyAlignment="1">
      <alignment horizontal="left" vertical="center" wrapText="1"/>
    </xf>
    <xf numFmtId="0" fontId="5" fillId="0" borderId="0" xfId="1" applyFont="1" applyAlignment="1">
      <alignment horizontal="center" vertical="center"/>
    </xf>
    <xf numFmtId="0" fontId="6" fillId="0" borderId="5" xfId="1" applyFont="1" applyBorder="1" applyAlignment="1">
      <alignment horizontal="center" vertical="center"/>
    </xf>
    <xf numFmtId="0" fontId="9" fillId="0" borderId="1" xfId="1" applyFont="1" applyBorder="1" applyAlignment="1">
      <alignment horizontal="center" vertical="center"/>
    </xf>
    <xf numFmtId="0" fontId="3"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0" xfId="1" applyFont="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5" xfId="1" applyFont="1" applyBorder="1" applyAlignment="1">
      <alignment horizontal="center" vertical="center" wrapText="1"/>
    </xf>
    <xf numFmtId="0" fontId="6" fillId="0" borderId="7" xfId="1" applyFont="1" applyBorder="1" applyAlignment="1">
      <alignment horizontal="center" vertical="center"/>
    </xf>
    <xf numFmtId="0" fontId="6" fillId="0" borderId="10" xfId="1" applyFont="1" applyBorder="1" applyAlignment="1">
      <alignment horizontal="center" vertical="center"/>
    </xf>
    <xf numFmtId="0" fontId="6" fillId="0" borderId="12" xfId="1" applyFont="1" applyBorder="1" applyAlignment="1">
      <alignment horizontal="center" vertical="center"/>
    </xf>
    <xf numFmtId="0" fontId="6" fillId="0" borderId="2" xfId="1" applyFont="1" applyBorder="1" applyAlignment="1">
      <alignment horizontal="center" vertical="center" wrapText="1"/>
    </xf>
    <xf numFmtId="0" fontId="6" fillId="0" borderId="4" xfId="1" applyFont="1" applyBorder="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16" fillId="0" borderId="5"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5" fillId="0" borderId="0" xfId="0" applyFont="1" applyAlignment="1">
      <alignment horizontal="left" vertical="center"/>
    </xf>
    <xf numFmtId="0" fontId="20" fillId="0" borderId="5" xfId="0" applyFont="1" applyBorder="1" applyAlignment="1">
      <alignment horizontal="left" vertical="center"/>
    </xf>
    <xf numFmtId="0" fontId="21" fillId="0" borderId="5" xfId="0" applyFont="1" applyBorder="1" applyAlignment="1">
      <alignment horizontal="left" vertical="center"/>
    </xf>
    <xf numFmtId="0" fontId="22" fillId="0" borderId="5" xfId="0" applyFont="1" applyBorder="1" applyAlignment="1">
      <alignment horizontal="left" vertical="center"/>
    </xf>
    <xf numFmtId="0" fontId="17" fillId="0" borderId="5" xfId="0" applyFont="1" applyBorder="1" applyAlignment="1">
      <alignment horizontal="left" vertical="center"/>
    </xf>
    <xf numFmtId="0" fontId="15" fillId="0" borderId="1" xfId="0" applyFont="1" applyBorder="1" applyAlignment="1">
      <alignment horizontal="left" vertical="center"/>
    </xf>
    <xf numFmtId="0" fontId="17"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1" fillId="0" borderId="0" xfId="0" applyFont="1" applyAlignment="1">
      <alignment horizontal="left" vertical="center" wrapText="1"/>
    </xf>
    <xf numFmtId="0" fontId="0" fillId="0" borderId="0" xfId="0" applyAlignment="1">
      <alignment horizontal="left" vertical="center" wrapText="1"/>
    </xf>
    <xf numFmtId="0" fontId="16" fillId="0" borderId="2" xfId="0" applyFont="1" applyBorder="1" applyAlignment="1">
      <alignment horizontal="left" vertical="center" wrapText="1"/>
    </xf>
    <xf numFmtId="0" fontId="15" fillId="0" borderId="0" xfId="0" applyFont="1" applyAlignment="1">
      <alignment horizontal="center" vertical="center"/>
    </xf>
    <xf numFmtId="0" fontId="16" fillId="0" borderId="5" xfId="0" applyFont="1" applyBorder="1" applyAlignment="1">
      <alignment horizontal="center" vertical="center"/>
    </xf>
    <xf numFmtId="0" fontId="9"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0" xfId="0" applyFont="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xf>
    <xf numFmtId="0" fontId="16" fillId="0" borderId="10" xfId="0" applyFont="1" applyBorder="1" applyAlignment="1">
      <alignment horizontal="center" vertical="center"/>
    </xf>
    <xf numFmtId="0" fontId="16" fillId="0" borderId="12" xfId="0" applyFont="1" applyBorder="1" applyAlignment="1">
      <alignment horizontal="center" vertical="center"/>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6" fillId="0" borderId="5" xfId="1" applyFont="1" applyBorder="1" applyAlignment="1">
      <alignment horizontal="left" vertical="center" shrinkToFit="1"/>
    </xf>
    <xf numFmtId="0" fontId="6" fillId="0" borderId="2" xfId="1" applyFont="1" applyBorder="1" applyAlignment="1">
      <alignment horizontal="left" vertical="center" shrinkToFit="1"/>
    </xf>
    <xf numFmtId="0" fontId="6" fillId="0" borderId="3" xfId="1" applyFont="1" applyBorder="1" applyAlignment="1">
      <alignment horizontal="left" vertical="center" shrinkToFit="1"/>
    </xf>
    <xf numFmtId="0" fontId="6" fillId="0" borderId="4" xfId="1" applyFont="1" applyBorder="1" applyAlignment="1">
      <alignment horizontal="left" vertical="center" shrinkToFit="1"/>
    </xf>
    <xf numFmtId="0" fontId="16" fillId="0" borderId="2" xfId="1" applyFont="1" applyBorder="1" applyAlignment="1">
      <alignment horizontal="left" vertical="center" wrapText="1"/>
    </xf>
    <xf numFmtId="0" fontId="16" fillId="0" borderId="3" xfId="1" applyFont="1" applyBorder="1" applyAlignment="1">
      <alignment horizontal="left" vertical="center"/>
    </xf>
    <xf numFmtId="0" fontId="16" fillId="0" borderId="4" xfId="1" applyFont="1" applyBorder="1" applyAlignment="1">
      <alignment horizontal="left" vertical="center"/>
    </xf>
    <xf numFmtId="0" fontId="6" fillId="0" borderId="7" xfId="4" applyFont="1" applyBorder="1" applyAlignment="1">
      <alignment horizontal="left" vertical="center"/>
    </xf>
    <xf numFmtId="0" fontId="6" fillId="0" borderId="8" xfId="4" applyFont="1" applyBorder="1" applyAlignment="1">
      <alignment horizontal="left" vertical="center"/>
    </xf>
    <xf numFmtId="0" fontId="6" fillId="0" borderId="9" xfId="4" applyFont="1" applyBorder="1" applyAlignment="1">
      <alignment horizontal="left" vertical="center"/>
    </xf>
    <xf numFmtId="0" fontId="6" fillId="0" borderId="2" xfId="4" applyFont="1" applyBorder="1" applyAlignment="1">
      <alignment horizontal="left" vertical="center"/>
    </xf>
    <xf numFmtId="0" fontId="6" fillId="0" borderId="3" xfId="4" applyFont="1" applyBorder="1" applyAlignment="1">
      <alignment horizontal="left" vertical="center"/>
    </xf>
    <xf numFmtId="0" fontId="6" fillId="0" borderId="4" xfId="4" applyFont="1" applyBorder="1" applyAlignment="1">
      <alignment horizontal="left" vertical="center"/>
    </xf>
    <xf numFmtId="0" fontId="25" fillId="0" borderId="2" xfId="4" applyFont="1" applyBorder="1" applyAlignment="1">
      <alignment horizontal="left" vertical="center" wrapText="1"/>
    </xf>
    <xf numFmtId="0" fontId="25" fillId="0" borderId="3" xfId="4" applyFont="1" applyBorder="1" applyAlignment="1">
      <alignment horizontal="left" vertical="center"/>
    </xf>
    <xf numFmtId="0" fontId="25" fillId="0" borderId="4" xfId="4" applyFont="1" applyBorder="1" applyAlignment="1">
      <alignment horizontal="left" vertical="center"/>
    </xf>
    <xf numFmtId="0" fontId="5" fillId="0" borderId="0" xfId="4" applyFont="1" applyAlignment="1">
      <alignment horizontal="left" vertical="center"/>
    </xf>
    <xf numFmtId="0" fontId="6" fillId="0" borderId="2" xfId="4" applyFont="1" applyBorder="1">
      <alignment vertical="center"/>
    </xf>
    <xf numFmtId="0" fontId="6" fillId="0" borderId="3" xfId="4" applyFont="1" applyBorder="1">
      <alignment vertical="center"/>
    </xf>
    <xf numFmtId="0" fontId="28" fillId="0" borderId="2" xfId="5" applyFont="1" applyBorder="1" applyAlignment="1">
      <alignment horizontal="left" vertical="center"/>
    </xf>
    <xf numFmtId="0" fontId="28" fillId="0" borderId="3" xfId="5" applyFont="1" applyBorder="1" applyAlignment="1">
      <alignment horizontal="left" vertical="center"/>
    </xf>
    <xf numFmtId="0" fontId="5" fillId="0" borderId="1" xfId="4" applyFont="1" applyBorder="1" applyAlignment="1">
      <alignment horizontal="left" vertical="center"/>
    </xf>
    <xf numFmtId="0" fontId="6" fillId="0" borderId="2" xfId="4" applyFont="1" applyBorder="1" applyAlignment="1">
      <alignment horizontal="left" vertical="center" wrapText="1"/>
    </xf>
    <xf numFmtId="0" fontId="6" fillId="0" borderId="3" xfId="4" applyFont="1" applyBorder="1" applyAlignment="1">
      <alignment horizontal="left" vertical="center" wrapText="1"/>
    </xf>
    <xf numFmtId="0" fontId="6" fillId="0" borderId="4" xfId="4" applyFont="1" applyBorder="1" applyAlignment="1">
      <alignment horizontal="left" vertical="center" wrapText="1"/>
    </xf>
    <xf numFmtId="0" fontId="6" fillId="0" borderId="0" xfId="4" applyFont="1" applyAlignment="1">
      <alignment horizontal="left" vertical="center" wrapText="1"/>
    </xf>
    <xf numFmtId="0" fontId="25" fillId="0" borderId="3" xfId="4" applyFont="1" applyBorder="1" applyAlignment="1">
      <alignment horizontal="left" vertical="center" wrapText="1"/>
    </xf>
    <xf numFmtId="0" fontId="25" fillId="0" borderId="4" xfId="4" applyFont="1" applyBorder="1" applyAlignment="1">
      <alignment horizontal="left" vertical="center" wrapText="1"/>
    </xf>
    <xf numFmtId="0" fontId="5" fillId="0" borderId="0" xfId="4" applyFont="1" applyAlignment="1">
      <alignment horizontal="center" vertical="center"/>
    </xf>
    <xf numFmtId="0" fontId="6" fillId="0" borderId="5" xfId="4" applyFont="1" applyBorder="1" applyAlignment="1">
      <alignment horizontal="center" vertical="center"/>
    </xf>
    <xf numFmtId="0" fontId="3" fillId="0" borderId="1" xfId="4" applyFont="1" applyBorder="1" applyAlignment="1">
      <alignment horizontal="center" vertical="center"/>
    </xf>
    <xf numFmtId="0" fontId="5" fillId="0" borderId="2" xfId="4" applyFont="1" applyBorder="1" applyAlignment="1">
      <alignment horizontal="center" vertical="center"/>
    </xf>
    <xf numFmtId="0" fontId="5" fillId="0" borderId="3" xfId="4" applyFont="1" applyBorder="1" applyAlignment="1">
      <alignment horizontal="center" vertical="center"/>
    </xf>
    <xf numFmtId="0" fontId="5" fillId="0" borderId="4" xfId="4" applyFont="1" applyBorder="1" applyAlignment="1">
      <alignment horizontal="center" vertical="center"/>
    </xf>
    <xf numFmtId="0" fontId="6" fillId="0" borderId="7" xfId="4" applyFont="1" applyBorder="1" applyAlignment="1">
      <alignment horizontal="center" vertical="center" wrapText="1"/>
    </xf>
    <xf numFmtId="0" fontId="6" fillId="0" borderId="8" xfId="4" applyFont="1" applyBorder="1" applyAlignment="1">
      <alignment horizontal="center" vertical="center" wrapText="1"/>
    </xf>
    <xf numFmtId="0" fontId="6" fillId="0" borderId="9" xfId="4" applyFont="1" applyBorder="1" applyAlignment="1">
      <alignment horizontal="center" vertical="center" wrapText="1"/>
    </xf>
    <xf numFmtId="0" fontId="6" fillId="0" borderId="10" xfId="4" applyFont="1" applyBorder="1" applyAlignment="1">
      <alignment horizontal="center" vertical="center" wrapText="1"/>
    </xf>
    <xf numFmtId="0" fontId="6" fillId="0" borderId="0" xfId="4" applyFont="1" applyAlignment="1">
      <alignment horizontal="center" vertical="center" wrapText="1"/>
    </xf>
    <xf numFmtId="0" fontId="6" fillId="0" borderId="11" xfId="4" applyFont="1" applyBorder="1" applyAlignment="1">
      <alignment horizontal="center" vertical="center" wrapText="1"/>
    </xf>
    <xf numFmtId="0" fontId="6" fillId="0" borderId="12" xfId="4" applyFont="1" applyBorder="1" applyAlignment="1">
      <alignment horizontal="center" vertical="center" wrapText="1"/>
    </xf>
    <xf numFmtId="0" fontId="6" fillId="0" borderId="1" xfId="4" applyFont="1" applyBorder="1" applyAlignment="1">
      <alignment horizontal="center" vertical="center" wrapText="1"/>
    </xf>
    <xf numFmtId="0" fontId="6" fillId="0" borderId="13" xfId="4" applyFont="1" applyBorder="1" applyAlignment="1">
      <alignment horizontal="center" vertical="center" wrapText="1"/>
    </xf>
    <xf numFmtId="0" fontId="6" fillId="0" borderId="5" xfId="4" applyFont="1" applyBorder="1" applyAlignment="1">
      <alignment horizontal="center" vertical="center" wrapText="1"/>
    </xf>
    <xf numFmtId="0" fontId="6" fillId="0" borderId="7" xfId="4" applyFont="1" applyBorder="1" applyAlignment="1">
      <alignment horizontal="center" vertical="center"/>
    </xf>
    <xf numFmtId="0" fontId="6" fillId="0" borderId="10" xfId="4" applyFont="1" applyBorder="1" applyAlignment="1">
      <alignment horizontal="center" vertical="center"/>
    </xf>
    <xf numFmtId="0" fontId="6" fillId="0" borderId="12" xfId="4" applyFont="1" applyBorder="1" applyAlignment="1">
      <alignment horizontal="center" vertical="center"/>
    </xf>
    <xf numFmtId="0" fontId="6" fillId="0" borderId="2" xfId="4" applyFont="1" applyBorder="1" applyAlignment="1">
      <alignment horizontal="center" vertical="center" wrapText="1"/>
    </xf>
    <xf numFmtId="0" fontId="6" fillId="0" borderId="4" xfId="4" applyFont="1" applyBorder="1" applyAlignment="1">
      <alignment horizontal="center" vertical="center" wrapText="1"/>
    </xf>
    <xf numFmtId="0" fontId="28" fillId="0" borderId="4" xfId="5" applyFont="1" applyBorder="1" applyAlignment="1">
      <alignment horizontal="left" vertical="center"/>
    </xf>
    <xf numFmtId="0" fontId="5" fillId="0" borderId="3" xfId="4" applyFont="1" applyBorder="1" applyAlignment="1">
      <alignment horizontal="left" vertical="center"/>
    </xf>
    <xf numFmtId="0" fontId="6" fillId="0" borderId="4" xfId="4" applyFont="1" applyBorder="1">
      <alignment vertical="center"/>
    </xf>
    <xf numFmtId="0" fontId="6" fillId="0" borderId="7" xfId="4" applyFont="1" applyBorder="1">
      <alignment vertical="center"/>
    </xf>
    <xf numFmtId="0" fontId="6" fillId="0" borderId="8" xfId="4" applyFont="1" applyBorder="1">
      <alignment vertical="center"/>
    </xf>
    <xf numFmtId="0" fontId="6" fillId="0" borderId="9" xfId="4" applyFont="1" applyBorder="1">
      <alignment vertical="center"/>
    </xf>
    <xf numFmtId="0" fontId="6" fillId="0" borderId="12" xfId="4" applyFont="1" applyBorder="1" applyAlignment="1">
      <alignment horizontal="left" vertical="center"/>
    </xf>
    <xf numFmtId="0" fontId="6" fillId="0" borderId="1" xfId="4" applyFont="1" applyBorder="1" applyAlignment="1">
      <alignment horizontal="left" vertical="center"/>
    </xf>
    <xf numFmtId="0" fontId="6" fillId="0" borderId="13" xfId="4" applyFont="1" applyBorder="1" applyAlignment="1">
      <alignment horizontal="left" vertical="center"/>
    </xf>
    <xf numFmtId="0" fontId="6" fillId="0" borderId="0" xfId="4" applyFont="1" applyAlignment="1">
      <alignment horizontal="center" vertical="center"/>
    </xf>
    <xf numFmtId="0" fontId="6" fillId="0" borderId="11" xfId="4" applyFont="1" applyBorder="1" applyAlignment="1">
      <alignment horizontal="center" vertical="center"/>
    </xf>
    <xf numFmtId="0" fontId="6" fillId="0" borderId="2" xfId="4" applyFont="1" applyBorder="1" applyAlignment="1">
      <alignment horizontal="center" vertical="center"/>
    </xf>
    <xf numFmtId="0" fontId="6" fillId="0" borderId="3" xfId="4" applyFont="1" applyBorder="1" applyAlignment="1">
      <alignment horizontal="center" vertical="center"/>
    </xf>
    <xf numFmtId="0" fontId="32" fillId="0" borderId="2" xfId="4" applyFont="1" applyBorder="1" applyAlignment="1">
      <alignment horizontal="left" vertical="center"/>
    </xf>
    <xf numFmtId="0" fontId="32" fillId="0" borderId="3" xfId="4" applyFont="1" applyBorder="1" applyAlignment="1">
      <alignment horizontal="left" vertical="center"/>
    </xf>
    <xf numFmtId="0" fontId="32" fillId="0" borderId="4" xfId="4" applyFont="1" applyBorder="1" applyAlignment="1">
      <alignment horizontal="left" vertical="center"/>
    </xf>
  </cellXfs>
  <cellStyles count="6">
    <cellStyle name="標準" xfId="0" builtinId="0"/>
    <cellStyle name="標準 2" xfId="1" xr:uid="{00000000-0005-0000-0000-000001000000}"/>
    <cellStyle name="標準 3" xfId="2" xr:uid="{00000000-0005-0000-0000-000002000000}"/>
    <cellStyle name="標準 3 2" xfId="4" xr:uid="{E6F30E99-FD59-A045-9A7A-7A7E2AB48831}"/>
    <cellStyle name="標準 4" xfId="5" xr:uid="{CAFC54A5-605A-874E-BD0D-938FD241F414}"/>
    <cellStyle name="標準 8" xfId="3" xr:uid="{0366D282-4C05-4D10-8F7C-97E6447A49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161925</xdr:colOff>
      <xdr:row>13</xdr:row>
      <xdr:rowOff>16432</xdr:rowOff>
    </xdr:from>
    <xdr:ext cx="6127749" cy="1201293"/>
    <xdr:pic>
      <xdr:nvPicPr>
        <xdr:cNvPr id="2" name="図 1">
          <a:extLst>
            <a:ext uri="{FF2B5EF4-FFF2-40B4-BE49-F238E27FC236}">
              <a16:creationId xmlns:a16="http://schemas.microsoft.com/office/drawing/2014/main" id="{B19717F2-A73E-744A-BD81-090FC0657D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6334125" y="2988232"/>
          <a:ext cx="6127749" cy="1201293"/>
        </a:xfrm>
        <a:prstGeom prst="rect">
          <a:avLst/>
        </a:prstGeom>
      </xdr:spPr>
    </xdr:pic>
    <xdr:clientData/>
  </xdr:one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705BAD24-52C0-BD41-9655-908CE0836BD9}"/>
            </a:ext>
          </a:extLst>
        </xdr:cNvPr>
        <xdr:cNvCxnSpPr/>
      </xdr:nvCxnSpPr>
      <xdr:spPr>
        <a:xfrm flipH="1">
          <a:off x="8658225" y="3562350"/>
          <a:ext cx="4000501" cy="20955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61723A10-C45B-3D47-9F9A-BE734F3A34E7}"/>
            </a:ext>
          </a:extLst>
        </xdr:cNvPr>
        <xdr:cNvSpPr/>
      </xdr:nvSpPr>
      <xdr:spPr>
        <a:xfrm>
          <a:off x="6486525" y="3438525"/>
          <a:ext cx="1152526" cy="6667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6C61767E-9B82-4E7D-8F0C-6899E72999D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2BDE9873-7CF9-48BF-AA34-8E01F083876D}"/>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F96D09A6-048F-4EE1-8CD4-1E69001616CE}"/>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C6C9D3F9-A12B-4492-A2CB-CF51AE3AE06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46C84098-6391-4FE8-B044-EE8C8505D918}"/>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C1ADE0B9-4D9A-4D3D-A98F-5C4FEF3ACE33}"/>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6C36248D-38DB-4961-9933-99250A4652C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75B7F873-8CAB-460E-B625-33D7E574D083}"/>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12E66C39-D3E3-48C8-A48C-36FC23E52FE1}"/>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4555ECA6-703B-4E7E-81A3-90296D3EEE0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F80D09E3-478B-42C0-B02F-4A270540C018}"/>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684A4400-D8E8-4C71-A932-3D1365E3C36D}"/>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915FF4DE-679E-4C8F-8023-C7C5C8E5D25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428EB871-B730-48BB-9D86-4147ED62DC00}"/>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37A8ED45-02A0-4A48-9CD1-F3F86FA22513}"/>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34B5A3CC-52D7-44B0-89A2-5EEA308FEA8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05CF67F7-BA7E-4E97-B285-4401730EC3F1}"/>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9538DF9A-6BAD-4735-AA7E-D55F719877CF}"/>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416560</xdr:colOff>
      <xdr:row>18</xdr:row>
      <xdr:rowOff>85012</xdr:rowOff>
    </xdr:to>
    <xdr:pic>
      <xdr:nvPicPr>
        <xdr:cNvPr id="2" name="図 1">
          <a:extLst>
            <a:ext uri="{FF2B5EF4-FFF2-40B4-BE49-F238E27FC236}">
              <a16:creationId xmlns:a16="http://schemas.microsoft.com/office/drawing/2014/main" id="{AE3EBB7A-B193-416F-A566-7C7B2698CC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7111365" y="3895012"/>
          <a:ext cx="6160135" cy="1211580"/>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121A61B4-44E1-4AA9-812A-1FF71339E143}"/>
            </a:ext>
          </a:extLst>
        </xdr:cNvPr>
        <xdr:cNvCxnSpPr/>
      </xdr:nvCxnSpPr>
      <xdr:spPr>
        <a:xfrm flipH="1">
          <a:off x="8795385" y="4446270"/>
          <a:ext cx="2720341" cy="22479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7F7A578E-A9ED-4A82-AD9C-DA1C8209F06A}"/>
            </a:ext>
          </a:extLst>
        </xdr:cNvPr>
        <xdr:cNvSpPr/>
      </xdr:nvSpPr>
      <xdr:spPr>
        <a:xfrm>
          <a:off x="7263765" y="4322445"/>
          <a:ext cx="725806" cy="69723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9</xdr:col>
      <xdr:colOff>161925</xdr:colOff>
      <xdr:row>13</xdr:row>
      <xdr:rowOff>16432</xdr:rowOff>
    </xdr:from>
    <xdr:ext cx="6127749" cy="1201293"/>
    <xdr:pic>
      <xdr:nvPicPr>
        <xdr:cNvPr id="2" name="図 1">
          <a:extLst>
            <a:ext uri="{FF2B5EF4-FFF2-40B4-BE49-F238E27FC236}">
              <a16:creationId xmlns:a16="http://schemas.microsoft.com/office/drawing/2014/main" id="{13FF2632-A846-41B9-8F1F-B8AB33C1D7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7195457" y="4237367"/>
          <a:ext cx="6127749" cy="1201293"/>
        </a:xfrm>
        <a:prstGeom prst="rect">
          <a:avLst/>
        </a:prstGeom>
      </xdr:spPr>
    </xdr:pic>
    <xdr:clientData/>
  </xdr:one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83480A6C-EEDE-493D-8A8B-37E13DB997CF}"/>
            </a:ext>
          </a:extLst>
        </xdr:cNvPr>
        <xdr:cNvCxnSpPr/>
      </xdr:nvCxnSpPr>
      <xdr:spPr>
        <a:xfrm flipH="1">
          <a:off x="8915400" y="4795157"/>
          <a:ext cx="2792187"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57653CC6-2578-405E-9999-B4325498FE48}"/>
            </a:ext>
          </a:extLst>
        </xdr:cNvPr>
        <xdr:cNvSpPr/>
      </xdr:nvSpPr>
      <xdr:spPr>
        <a:xfrm>
          <a:off x="7347857" y="4669972"/>
          <a:ext cx="751115" cy="707571"/>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350E37AF-1F3C-4B21-80B9-0DCE81B6688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FD1D120F-E7F5-4E93-85DD-6C33E205D19F}"/>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1A2FFE9F-0A6D-4EA1-982B-F723E2BB4265}"/>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FB760DF0-D496-428F-B6C1-017DCDFDF94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2599CE74-4668-4713-B543-DB98CB15C019}"/>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6E5F105C-D4D3-4B96-843B-7160DAF25076}"/>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00FF20A8-6057-456D-82C8-FA4EB3FEE22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DF58BF32-4FBE-4D9D-8557-206E54B2A54C}"/>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5D5CEA3F-40E6-4954-B86A-D18B75FADB34}"/>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B325A139-0B91-4207-95C5-AAAA522375B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2302708B-C778-44A3-893A-9357BDD526ED}"/>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88610979-C3B4-4A54-8C32-DE0EE4EB312D}"/>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BCEBAE69-4C27-46EF-9335-3269DF96C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B1897222-D5DA-47DE-AA1E-E68BAF9C0AE5}"/>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9CBB36DB-9A53-4D87-A3F5-D3986059108F}"/>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6C69C3F7-ACEA-4223-B97C-5D39B43096A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F37E2D46-AD8D-428C-B2B2-E72FA72A0500}"/>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2247F073-0619-4996-9082-1D5E9F7081DE}"/>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C03A7-1D14-478F-B621-E1FCB84FBD7F}">
  <sheetPr>
    <tabColor rgb="FFFF0000"/>
  </sheetPr>
  <dimension ref="A1:D13"/>
  <sheetViews>
    <sheetView zoomScaleNormal="100" workbookViewId="0">
      <selection activeCell="M3" sqref="M3"/>
    </sheetView>
  </sheetViews>
  <sheetFormatPr defaultColWidth="9" defaultRowHeight="15.75" x14ac:dyDescent="0.4"/>
  <cols>
    <col min="1" max="1" width="35.75" style="29" bestFit="1" customWidth="1"/>
    <col min="2" max="3" width="30.875" style="29" customWidth="1"/>
    <col min="4" max="16384" width="9" style="29"/>
  </cols>
  <sheetData>
    <row r="1" spans="1:4" ht="93.75" x14ac:dyDescent="0.4">
      <c r="A1" s="29" t="s">
        <v>302</v>
      </c>
      <c r="B1" s="30" t="s">
        <v>303</v>
      </c>
      <c r="C1" s="30" t="s">
        <v>304</v>
      </c>
      <c r="D1" s="29" t="s">
        <v>305</v>
      </c>
    </row>
    <row r="2" spans="1:4" ht="75" x14ac:dyDescent="0.4">
      <c r="A2" s="29" t="s">
        <v>293</v>
      </c>
      <c r="B2" s="30" t="s">
        <v>294</v>
      </c>
      <c r="C2" s="30" t="s">
        <v>295</v>
      </c>
      <c r="D2" s="29" t="s">
        <v>284</v>
      </c>
    </row>
    <row r="3" spans="1:4" ht="75" x14ac:dyDescent="0.4">
      <c r="A3" s="29" t="s">
        <v>726</v>
      </c>
      <c r="B3" s="30" t="s">
        <v>294</v>
      </c>
      <c r="C3" s="30" t="s">
        <v>295</v>
      </c>
      <c r="D3" s="29" t="s">
        <v>284</v>
      </c>
    </row>
    <row r="4" spans="1:4" ht="75" x14ac:dyDescent="0.4">
      <c r="A4" s="29" t="s">
        <v>289</v>
      </c>
      <c r="B4" s="30" t="s">
        <v>290</v>
      </c>
      <c r="C4" s="30" t="s">
        <v>291</v>
      </c>
      <c r="D4" s="29" t="s">
        <v>292</v>
      </c>
    </row>
    <row r="5" spans="1:4" ht="75" x14ac:dyDescent="0.4">
      <c r="A5" s="29" t="s">
        <v>285</v>
      </c>
      <c r="B5" s="30" t="s">
        <v>286</v>
      </c>
      <c r="C5" s="30" t="s">
        <v>287</v>
      </c>
      <c r="D5" s="29" t="s">
        <v>288</v>
      </c>
    </row>
    <row r="6" spans="1:4" ht="75" x14ac:dyDescent="0.4">
      <c r="A6" s="29" t="s">
        <v>313</v>
      </c>
      <c r="B6" s="30" t="s">
        <v>314</v>
      </c>
      <c r="C6" s="30" t="s">
        <v>315</v>
      </c>
      <c r="D6" s="29" t="s">
        <v>284</v>
      </c>
    </row>
    <row r="7" spans="1:4" ht="93.75" x14ac:dyDescent="0.4">
      <c r="A7" s="29" t="s">
        <v>17</v>
      </c>
      <c r="B7" s="30" t="s">
        <v>300</v>
      </c>
      <c r="C7" s="31" t="s">
        <v>301</v>
      </c>
      <c r="D7" s="29" t="s">
        <v>284</v>
      </c>
    </row>
    <row r="8" spans="1:4" ht="75" x14ac:dyDescent="0.4">
      <c r="A8" s="29" t="s">
        <v>309</v>
      </c>
      <c r="B8" s="30" t="s">
        <v>310</v>
      </c>
      <c r="C8" s="30" t="s">
        <v>311</v>
      </c>
      <c r="D8" s="29" t="s">
        <v>312</v>
      </c>
    </row>
    <row r="9" spans="1:4" ht="75" x14ac:dyDescent="0.4">
      <c r="A9" s="29" t="s">
        <v>296</v>
      </c>
      <c r="B9" s="30" t="s">
        <v>297</v>
      </c>
      <c r="C9" s="30" t="s">
        <v>298</v>
      </c>
      <c r="D9" s="29" t="s">
        <v>299</v>
      </c>
    </row>
    <row r="10" spans="1:4" ht="93.75" x14ac:dyDescent="0.4">
      <c r="A10" s="29" t="s">
        <v>306</v>
      </c>
      <c r="B10" s="30" t="s">
        <v>307</v>
      </c>
      <c r="C10" s="30" t="s">
        <v>308</v>
      </c>
      <c r="D10" s="29" t="s">
        <v>284</v>
      </c>
    </row>
    <row r="11" spans="1:4" ht="75" x14ac:dyDescent="0.4">
      <c r="A11" s="29" t="s">
        <v>281</v>
      </c>
      <c r="B11" s="30" t="s">
        <v>282</v>
      </c>
      <c r="C11" s="30" t="s">
        <v>283</v>
      </c>
      <c r="D11" s="29" t="s">
        <v>284</v>
      </c>
    </row>
    <row r="12" spans="1:4" ht="75" x14ac:dyDescent="0.4">
      <c r="A12" s="29" t="s">
        <v>727</v>
      </c>
      <c r="B12" s="30" t="s">
        <v>282</v>
      </c>
      <c r="C12" s="30" t="s">
        <v>283</v>
      </c>
      <c r="D12" s="29" t="s">
        <v>284</v>
      </c>
    </row>
    <row r="13" spans="1:4" x14ac:dyDescent="0.4">
      <c r="B13" s="32"/>
      <c r="C13" s="32"/>
    </row>
  </sheetData>
  <phoneticPr fontId="4"/>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363B9-4E4B-4A80-85B5-5DA20EFCACBC}">
  <dimension ref="A1:W37"/>
  <sheetViews>
    <sheetView view="pageLayout" zoomScaleNormal="100" workbookViewId="0">
      <selection activeCell="A11" sqref="A11:D11"/>
    </sheetView>
  </sheetViews>
  <sheetFormatPr defaultColWidth="8.625" defaultRowHeight="18.75" x14ac:dyDescent="0.4"/>
  <cols>
    <col min="1" max="1" width="3.875" style="33" customWidth="1"/>
    <col min="2" max="2" width="26.375" style="33" customWidth="1"/>
    <col min="3" max="3" width="2.75" style="33" customWidth="1"/>
    <col min="4" max="4" width="7.5" style="33" customWidth="1"/>
    <col min="5" max="5" width="4.75" style="33" customWidth="1"/>
    <col min="6" max="6" width="3.875" style="33" customWidth="1"/>
    <col min="7" max="7" width="6.75" style="33" customWidth="1"/>
    <col min="8" max="8" width="13.125" style="33" customWidth="1"/>
    <col min="9" max="9" width="21.625" style="33" customWidth="1"/>
    <col min="10" max="22" width="6.125" style="33" customWidth="1"/>
    <col min="23" max="16384" width="8.625" style="33"/>
  </cols>
  <sheetData>
    <row r="1" spans="1:23" ht="21" customHeight="1" x14ac:dyDescent="0.4">
      <c r="A1" s="58" t="s">
        <v>724</v>
      </c>
      <c r="B1" s="58"/>
      <c r="C1" s="58"/>
      <c r="D1" s="58"/>
      <c r="E1" s="58"/>
      <c r="F1" s="58"/>
      <c r="G1" s="58"/>
      <c r="H1" s="58"/>
      <c r="I1" s="58"/>
    </row>
    <row r="2" spans="1:23" ht="15.75" customHeight="1" x14ac:dyDescent="0.4">
      <c r="A2" s="59" t="s">
        <v>171</v>
      </c>
      <c r="B2" s="60"/>
      <c r="C2" s="61"/>
      <c r="D2" s="59" t="s">
        <v>170</v>
      </c>
      <c r="E2" s="61"/>
      <c r="F2" s="59" t="s">
        <v>169</v>
      </c>
      <c r="G2" s="61"/>
      <c r="H2" s="34" t="s">
        <v>168</v>
      </c>
      <c r="I2" s="35" t="s">
        <v>167</v>
      </c>
    </row>
    <row r="3" spans="1:23" ht="16.5" customHeight="1" x14ac:dyDescent="0.4">
      <c r="A3" s="62" t="str">
        <f ca="1">MID(CELL("filename",A1),FIND("]",CELL("filename",A1))+1,255)</f>
        <v>バイブコーディング実務</v>
      </c>
      <c r="B3" s="63"/>
      <c r="C3" s="64"/>
      <c r="D3" s="62" t="s">
        <v>725</v>
      </c>
      <c r="E3" s="64"/>
      <c r="F3" s="71">
        <v>4</v>
      </c>
      <c r="G3" s="71"/>
      <c r="H3" s="72" t="s">
        <v>316</v>
      </c>
      <c r="I3" s="36"/>
    </row>
    <row r="4" spans="1:23" ht="16.5" customHeight="1" x14ac:dyDescent="0.4">
      <c r="A4" s="65"/>
      <c r="B4" s="66"/>
      <c r="C4" s="67"/>
      <c r="D4" s="68"/>
      <c r="E4" s="70"/>
      <c r="F4" s="71"/>
      <c r="G4" s="71"/>
      <c r="H4" s="73"/>
      <c r="I4" s="37" t="s">
        <v>445</v>
      </c>
    </row>
    <row r="5" spans="1:23" ht="16.5" customHeight="1" x14ac:dyDescent="0.4">
      <c r="A5" s="68"/>
      <c r="B5" s="69"/>
      <c r="C5" s="70"/>
      <c r="D5" s="75" t="s">
        <v>23</v>
      </c>
      <c r="E5" s="76"/>
      <c r="F5" s="71"/>
      <c r="G5" s="71"/>
      <c r="H5" s="74"/>
      <c r="I5" s="37"/>
    </row>
    <row r="6" spans="1:23" ht="18" customHeight="1" x14ac:dyDescent="0.4">
      <c r="A6" s="49" t="s">
        <v>163</v>
      </c>
      <c r="B6" s="49"/>
      <c r="C6" s="49"/>
      <c r="D6" s="49"/>
      <c r="E6" s="49"/>
      <c r="F6" s="49"/>
      <c r="G6" s="49"/>
      <c r="H6" s="49"/>
      <c r="I6" s="49"/>
    </row>
    <row r="7" spans="1:23" ht="37.5" customHeight="1" x14ac:dyDescent="0.4">
      <c r="A7" s="42" t="str">
        <f ca="1">IF(A3="","",VLOOKUP(A3,Sheet11!A1:C13,2,0))</f>
        <v>生成AIを活用し、非情報系の留学生でもゼロから自力でフルスタックWebサービスを構築・運用できる実践的なコーディング手法を学ぶ。</v>
      </c>
      <c r="B7" s="50"/>
      <c r="C7" s="50"/>
      <c r="D7" s="50"/>
      <c r="E7" s="50"/>
      <c r="F7" s="50"/>
      <c r="G7" s="50"/>
      <c r="H7" s="50"/>
      <c r="I7" s="51"/>
    </row>
    <row r="8" spans="1:23" ht="18" customHeight="1" x14ac:dyDescent="0.4">
      <c r="A8" s="48" t="s">
        <v>161</v>
      </c>
      <c r="B8" s="48"/>
      <c r="C8" s="48"/>
      <c r="D8" s="48"/>
      <c r="E8" s="48"/>
      <c r="F8" s="48"/>
      <c r="G8" s="48"/>
      <c r="H8" s="48"/>
      <c r="I8" s="48"/>
      <c r="J8" s="33" t="s">
        <v>318</v>
      </c>
    </row>
    <row r="9" spans="1:23" ht="37.5" customHeight="1" x14ac:dyDescent="0.4">
      <c r="A9" s="42" t="str">
        <f ca="1">IF(A3="","",VLOOKUP(A3,Sheet11!A1:C13,3,0))</f>
        <v>AIと協働してビジネス課題を解決するシステムを開発・公開し、日本IT企業での即戦力を証明するポートフォリオを完成させる。</v>
      </c>
      <c r="B9" s="50"/>
      <c r="C9" s="50"/>
      <c r="D9" s="50"/>
      <c r="E9" s="50"/>
      <c r="F9" s="50"/>
      <c r="G9" s="50"/>
      <c r="H9" s="50"/>
      <c r="I9" s="51"/>
      <c r="J9" s="52" t="s">
        <v>319</v>
      </c>
      <c r="K9" s="52"/>
      <c r="L9" s="52"/>
      <c r="M9" s="52"/>
      <c r="N9" s="52"/>
      <c r="O9" s="52"/>
      <c r="P9" s="52"/>
      <c r="Q9" s="52"/>
      <c r="R9" s="52"/>
      <c r="S9" s="52"/>
      <c r="T9" s="52"/>
      <c r="U9" s="52"/>
      <c r="V9" s="52"/>
      <c r="W9" s="52"/>
    </row>
    <row r="10" spans="1:23" ht="18" customHeight="1" x14ac:dyDescent="0.4">
      <c r="A10" s="49" t="s">
        <v>159</v>
      </c>
      <c r="B10" s="49"/>
      <c r="C10" s="49"/>
      <c r="D10" s="49"/>
      <c r="E10" s="39"/>
      <c r="F10" s="49" t="s">
        <v>158</v>
      </c>
      <c r="G10" s="49"/>
      <c r="H10" s="49"/>
      <c r="I10" s="49"/>
      <c r="J10" s="52"/>
      <c r="K10" s="52"/>
      <c r="L10" s="52"/>
      <c r="M10" s="52"/>
      <c r="N10" s="52"/>
      <c r="O10" s="52"/>
      <c r="P10" s="52"/>
      <c r="Q10" s="52"/>
      <c r="R10" s="52"/>
      <c r="S10" s="52"/>
      <c r="T10" s="52"/>
      <c r="U10" s="52"/>
      <c r="V10" s="52"/>
      <c r="W10" s="52"/>
    </row>
    <row r="11" spans="1:23" ht="48.75" customHeight="1" x14ac:dyDescent="0.4">
      <c r="A11" s="42" t="s">
        <v>728</v>
      </c>
      <c r="B11" s="50"/>
      <c r="C11" s="50"/>
      <c r="D11" s="51"/>
      <c r="E11" s="40"/>
      <c r="F11" s="53" t="str">
        <f ca="1">IF(A3="","",VLOOKUP(A3,Sheet11!A1:D13,4,0))</f>
        <v>授業態度(30%)、出席(40%)、小テスト(20%)、課題(10%)</v>
      </c>
      <c r="G11" s="54"/>
      <c r="H11" s="54"/>
      <c r="I11" s="55"/>
      <c r="J11" s="52"/>
      <c r="K11" s="52"/>
      <c r="L11" s="52"/>
      <c r="M11" s="52"/>
      <c r="N11" s="52"/>
      <c r="O11" s="52"/>
      <c r="P11" s="52"/>
      <c r="Q11" s="52"/>
      <c r="R11" s="52"/>
      <c r="S11" s="52"/>
      <c r="T11" s="52"/>
      <c r="U11" s="52"/>
      <c r="V11" s="52"/>
      <c r="W11" s="52"/>
    </row>
    <row r="12" spans="1:23" ht="18" customHeight="1" x14ac:dyDescent="0.4">
      <c r="A12" s="49" t="s">
        <v>156</v>
      </c>
      <c r="B12" s="49"/>
      <c r="C12" s="49"/>
      <c r="D12" s="49"/>
      <c r="E12" s="39"/>
      <c r="F12" s="48" t="s">
        <v>155</v>
      </c>
      <c r="G12" s="48"/>
      <c r="H12" s="48"/>
      <c r="I12" s="48"/>
      <c r="J12" s="52"/>
      <c r="K12" s="52"/>
      <c r="L12" s="52"/>
      <c r="M12" s="52"/>
      <c r="N12" s="52"/>
      <c r="O12" s="52"/>
      <c r="P12" s="52"/>
      <c r="Q12" s="52"/>
      <c r="R12" s="52"/>
      <c r="S12" s="52"/>
      <c r="T12" s="52"/>
      <c r="U12" s="52"/>
      <c r="V12" s="52"/>
      <c r="W12" s="52"/>
    </row>
    <row r="13" spans="1:23" ht="48.75" customHeight="1" x14ac:dyDescent="0.4">
      <c r="A13" s="42" t="s">
        <v>320</v>
      </c>
      <c r="B13" s="50"/>
      <c r="C13" s="50"/>
      <c r="D13" s="51"/>
      <c r="E13" s="40"/>
      <c r="F13" s="42" t="s">
        <v>321</v>
      </c>
      <c r="G13" s="50"/>
      <c r="H13" s="50"/>
      <c r="I13" s="51"/>
      <c r="J13" s="52"/>
      <c r="K13" s="52"/>
      <c r="L13" s="52"/>
      <c r="M13" s="52"/>
      <c r="N13" s="52"/>
      <c r="O13" s="52"/>
      <c r="P13" s="52"/>
      <c r="Q13" s="52"/>
      <c r="R13" s="52"/>
      <c r="S13" s="52"/>
      <c r="T13" s="52"/>
      <c r="U13" s="52"/>
      <c r="V13" s="52"/>
      <c r="W13" s="52"/>
    </row>
    <row r="14" spans="1:23" ht="18" customHeight="1" x14ac:dyDescent="0.4">
      <c r="A14" s="56" t="s">
        <v>152</v>
      </c>
      <c r="B14" s="56"/>
      <c r="C14" s="56"/>
      <c r="D14" s="56"/>
      <c r="E14" s="56"/>
      <c r="F14" s="56"/>
      <c r="G14" s="56"/>
      <c r="H14" s="56"/>
      <c r="I14" s="56"/>
      <c r="J14" s="52"/>
      <c r="K14" s="52"/>
      <c r="L14" s="52"/>
      <c r="M14" s="52"/>
      <c r="N14" s="52"/>
      <c r="O14" s="52"/>
      <c r="P14" s="52"/>
      <c r="Q14" s="52"/>
      <c r="R14" s="52"/>
      <c r="S14" s="52"/>
      <c r="T14" s="52"/>
      <c r="U14" s="52"/>
      <c r="V14" s="52"/>
      <c r="W14" s="52"/>
    </row>
    <row r="15" spans="1:23" ht="16.5" customHeight="1" x14ac:dyDescent="0.4">
      <c r="A15" s="57" t="s">
        <v>151</v>
      </c>
      <c r="B15" s="57"/>
      <c r="C15" s="57"/>
      <c r="D15" s="57"/>
      <c r="E15" s="57"/>
      <c r="F15" s="57" t="s">
        <v>150</v>
      </c>
      <c r="G15" s="57"/>
      <c r="H15" s="57"/>
      <c r="I15" s="57"/>
      <c r="J15" s="52"/>
      <c r="K15" s="52"/>
      <c r="L15" s="52"/>
      <c r="M15" s="52"/>
      <c r="N15" s="52"/>
      <c r="O15" s="52"/>
      <c r="P15" s="52"/>
      <c r="Q15" s="52"/>
      <c r="R15" s="52"/>
      <c r="S15" s="52"/>
      <c r="T15" s="52"/>
      <c r="U15" s="52"/>
      <c r="V15" s="52"/>
      <c r="W15" s="52"/>
    </row>
    <row r="16" spans="1:23" ht="19.5" customHeight="1" x14ac:dyDescent="0.4">
      <c r="A16" s="41">
        <v>1</v>
      </c>
      <c r="B16" s="217" t="s">
        <v>446</v>
      </c>
      <c r="C16" s="218"/>
      <c r="D16" s="218"/>
      <c r="E16" s="219"/>
      <c r="F16" s="41">
        <v>1</v>
      </c>
      <c r="G16" s="217" t="s">
        <v>447</v>
      </c>
      <c r="H16" s="218"/>
      <c r="I16" s="218"/>
      <c r="J16" s="52"/>
      <c r="K16" s="52"/>
      <c r="L16" s="52"/>
      <c r="M16" s="52"/>
      <c r="N16" s="52"/>
      <c r="O16" s="52"/>
      <c r="P16" s="52"/>
      <c r="Q16" s="52"/>
      <c r="R16" s="52"/>
      <c r="S16" s="52"/>
      <c r="T16" s="52"/>
      <c r="U16" s="52"/>
      <c r="V16" s="52"/>
      <c r="W16" s="52"/>
    </row>
    <row r="17" spans="1:23" ht="19.5" customHeight="1" x14ac:dyDescent="0.4">
      <c r="A17" s="41">
        <v>2</v>
      </c>
      <c r="B17" s="217" t="s">
        <v>448</v>
      </c>
      <c r="C17" s="218"/>
      <c r="D17" s="218"/>
      <c r="E17" s="219"/>
      <c r="F17" s="41">
        <v>2</v>
      </c>
      <c r="G17" s="217" t="s">
        <v>449</v>
      </c>
      <c r="H17" s="218"/>
      <c r="I17" s="218"/>
      <c r="J17" s="52"/>
      <c r="K17" s="52"/>
      <c r="L17" s="52"/>
      <c r="M17" s="52"/>
      <c r="N17" s="52"/>
      <c r="O17" s="52"/>
      <c r="P17" s="52"/>
      <c r="Q17" s="52"/>
      <c r="R17" s="52"/>
      <c r="S17" s="52"/>
      <c r="T17" s="52"/>
      <c r="U17" s="52"/>
      <c r="V17" s="52"/>
      <c r="W17" s="52"/>
    </row>
    <row r="18" spans="1:23" ht="19.5" customHeight="1" x14ac:dyDescent="0.4">
      <c r="A18" s="41">
        <v>3</v>
      </c>
      <c r="B18" s="217" t="s">
        <v>450</v>
      </c>
      <c r="C18" s="218"/>
      <c r="D18" s="218"/>
      <c r="E18" s="219"/>
      <c r="F18" s="41">
        <v>3</v>
      </c>
      <c r="G18" s="217" t="s">
        <v>451</v>
      </c>
      <c r="H18" s="218"/>
      <c r="I18" s="218"/>
      <c r="J18" s="52"/>
      <c r="K18" s="52"/>
      <c r="L18" s="52"/>
      <c r="M18" s="52"/>
      <c r="N18" s="52"/>
      <c r="O18" s="52"/>
      <c r="P18" s="52"/>
      <c r="Q18" s="52"/>
      <c r="R18" s="52"/>
      <c r="S18" s="52"/>
      <c r="T18" s="52"/>
      <c r="U18" s="52"/>
      <c r="V18" s="52"/>
      <c r="W18" s="52"/>
    </row>
    <row r="19" spans="1:23" ht="19.5" customHeight="1" x14ac:dyDescent="0.4">
      <c r="A19" s="41">
        <v>4</v>
      </c>
      <c r="B19" s="217" t="s">
        <v>452</v>
      </c>
      <c r="C19" s="218"/>
      <c r="D19" s="218"/>
      <c r="E19" s="219"/>
      <c r="F19" s="41">
        <v>4</v>
      </c>
      <c r="G19" s="217" t="s">
        <v>453</v>
      </c>
      <c r="H19" s="218"/>
      <c r="I19" s="218"/>
      <c r="J19" s="52"/>
      <c r="K19" s="52"/>
      <c r="L19" s="52"/>
      <c r="M19" s="52"/>
      <c r="N19" s="52"/>
      <c r="O19" s="52"/>
      <c r="P19" s="52"/>
      <c r="Q19" s="52"/>
      <c r="R19" s="52"/>
      <c r="S19" s="52"/>
      <c r="T19" s="52"/>
      <c r="U19" s="52"/>
      <c r="V19" s="52"/>
      <c r="W19" s="52"/>
    </row>
    <row r="20" spans="1:23" ht="19.5" customHeight="1" x14ac:dyDescent="0.4">
      <c r="A20" s="41">
        <v>5</v>
      </c>
      <c r="B20" s="217" t="s">
        <v>454</v>
      </c>
      <c r="C20" s="218"/>
      <c r="D20" s="218"/>
      <c r="E20" s="219"/>
      <c r="F20" s="41">
        <v>5</v>
      </c>
      <c r="G20" s="217" t="s">
        <v>455</v>
      </c>
      <c r="H20" s="218"/>
      <c r="I20" s="218"/>
      <c r="J20" s="52"/>
      <c r="K20" s="52"/>
      <c r="L20" s="52"/>
      <c r="M20" s="52"/>
      <c r="N20" s="52"/>
      <c r="O20" s="52"/>
      <c r="P20" s="52"/>
      <c r="Q20" s="52"/>
      <c r="R20" s="52"/>
      <c r="S20" s="52"/>
      <c r="T20" s="52"/>
      <c r="U20" s="52"/>
      <c r="V20" s="52"/>
      <c r="W20" s="52"/>
    </row>
    <row r="21" spans="1:23" ht="19.5" customHeight="1" x14ac:dyDescent="0.4">
      <c r="A21" s="41">
        <v>6</v>
      </c>
      <c r="B21" s="217" t="s">
        <v>456</v>
      </c>
      <c r="C21" s="218"/>
      <c r="D21" s="218"/>
      <c r="E21" s="219"/>
      <c r="F21" s="41">
        <v>6</v>
      </c>
      <c r="G21" s="217" t="s">
        <v>457</v>
      </c>
      <c r="H21" s="218"/>
      <c r="I21" s="218"/>
      <c r="J21" s="52"/>
      <c r="K21" s="52"/>
      <c r="L21" s="52"/>
      <c r="M21" s="52"/>
      <c r="N21" s="52"/>
      <c r="O21" s="52"/>
      <c r="P21" s="52"/>
      <c r="Q21" s="52"/>
      <c r="R21" s="52"/>
      <c r="S21" s="52"/>
      <c r="T21" s="52"/>
      <c r="U21" s="52"/>
      <c r="V21" s="52"/>
      <c r="W21" s="52"/>
    </row>
    <row r="22" spans="1:23" ht="19.5" customHeight="1" x14ac:dyDescent="0.4">
      <c r="A22" s="41">
        <v>7</v>
      </c>
      <c r="B22" s="217" t="s">
        <v>458</v>
      </c>
      <c r="C22" s="218"/>
      <c r="D22" s="218"/>
      <c r="E22" s="219"/>
      <c r="F22" s="41">
        <v>7</v>
      </c>
      <c r="G22" s="217" t="s">
        <v>459</v>
      </c>
      <c r="H22" s="218"/>
      <c r="I22" s="218"/>
      <c r="J22" s="52"/>
      <c r="K22" s="52"/>
      <c r="L22" s="52"/>
      <c r="M22" s="52"/>
      <c r="N22" s="52"/>
      <c r="O22" s="52"/>
      <c r="P22" s="52"/>
      <c r="Q22" s="52"/>
      <c r="R22" s="52"/>
      <c r="S22" s="52"/>
      <c r="T22" s="52"/>
      <c r="U22" s="52"/>
      <c r="V22" s="52"/>
      <c r="W22" s="52"/>
    </row>
    <row r="23" spans="1:23" ht="19.5" customHeight="1" x14ac:dyDescent="0.4">
      <c r="A23" s="41">
        <v>8</v>
      </c>
      <c r="B23" s="217" t="s">
        <v>460</v>
      </c>
      <c r="C23" s="218"/>
      <c r="D23" s="218"/>
      <c r="E23" s="219"/>
      <c r="F23" s="41">
        <v>8</v>
      </c>
      <c r="G23" s="217" t="s">
        <v>461</v>
      </c>
      <c r="H23" s="218"/>
      <c r="I23" s="218"/>
      <c r="J23" s="52"/>
      <c r="K23" s="52"/>
      <c r="L23" s="52"/>
      <c r="M23" s="52"/>
      <c r="N23" s="52"/>
      <c r="O23" s="52"/>
      <c r="P23" s="52"/>
      <c r="Q23" s="52"/>
      <c r="R23" s="52"/>
      <c r="S23" s="52"/>
      <c r="T23" s="52"/>
      <c r="U23" s="52"/>
      <c r="V23" s="52"/>
      <c r="W23" s="52"/>
    </row>
    <row r="24" spans="1:23" ht="19.5" customHeight="1" x14ac:dyDescent="0.4">
      <c r="A24" s="41">
        <v>9</v>
      </c>
      <c r="B24" s="217" t="s">
        <v>462</v>
      </c>
      <c r="C24" s="218"/>
      <c r="D24" s="218"/>
      <c r="E24" s="219"/>
      <c r="F24" s="41">
        <v>9</v>
      </c>
      <c r="G24" s="217" t="s">
        <v>463</v>
      </c>
      <c r="H24" s="218"/>
      <c r="I24" s="218"/>
      <c r="J24" s="52"/>
      <c r="K24" s="52"/>
      <c r="L24" s="52"/>
      <c r="M24" s="52"/>
      <c r="N24" s="52"/>
      <c r="O24" s="52"/>
      <c r="P24" s="52"/>
      <c r="Q24" s="52"/>
      <c r="R24" s="52"/>
      <c r="S24" s="52"/>
      <c r="T24" s="52"/>
      <c r="U24" s="52"/>
      <c r="V24" s="52"/>
      <c r="W24" s="52"/>
    </row>
    <row r="25" spans="1:23" ht="19.5" customHeight="1" x14ac:dyDescent="0.4">
      <c r="A25" s="41">
        <v>10</v>
      </c>
      <c r="B25" s="217" t="s">
        <v>464</v>
      </c>
      <c r="C25" s="218"/>
      <c r="D25" s="218"/>
      <c r="E25" s="219"/>
      <c r="F25" s="41">
        <v>10</v>
      </c>
      <c r="G25" s="217" t="s">
        <v>465</v>
      </c>
      <c r="H25" s="218"/>
      <c r="I25" s="218"/>
    </row>
    <row r="26" spans="1:23" ht="19.5" customHeight="1" x14ac:dyDescent="0.4">
      <c r="A26" s="41">
        <v>11</v>
      </c>
      <c r="B26" s="217" t="s">
        <v>466</v>
      </c>
      <c r="C26" s="218"/>
      <c r="D26" s="218"/>
      <c r="E26" s="219"/>
      <c r="F26" s="41">
        <v>11</v>
      </c>
      <c r="G26" s="217" t="s">
        <v>467</v>
      </c>
      <c r="H26" s="218"/>
      <c r="I26" s="218"/>
    </row>
    <row r="27" spans="1:23" ht="19.5" customHeight="1" x14ac:dyDescent="0.4">
      <c r="A27" s="41">
        <v>12</v>
      </c>
      <c r="B27" s="217" t="s">
        <v>468</v>
      </c>
      <c r="C27" s="218"/>
      <c r="D27" s="218"/>
      <c r="E27" s="219"/>
      <c r="F27" s="41">
        <v>12</v>
      </c>
      <c r="G27" s="217" t="s">
        <v>469</v>
      </c>
      <c r="H27" s="218"/>
      <c r="I27" s="218"/>
    </row>
    <row r="28" spans="1:23" ht="19.5" customHeight="1" x14ac:dyDescent="0.4">
      <c r="A28" s="41">
        <v>13</v>
      </c>
      <c r="B28" s="217" t="s">
        <v>470</v>
      </c>
      <c r="C28" s="218"/>
      <c r="D28" s="218"/>
      <c r="E28" s="219"/>
      <c r="F28" s="41">
        <v>13</v>
      </c>
      <c r="G28" s="217" t="s">
        <v>471</v>
      </c>
      <c r="H28" s="218"/>
      <c r="I28" s="218"/>
    </row>
    <row r="29" spans="1:23" ht="19.5" customHeight="1" x14ac:dyDescent="0.4">
      <c r="A29" s="41">
        <v>14</v>
      </c>
      <c r="B29" s="217" t="s">
        <v>472</v>
      </c>
      <c r="C29" s="218"/>
      <c r="D29" s="218"/>
      <c r="E29" s="219"/>
      <c r="F29" s="41">
        <v>14</v>
      </c>
      <c r="G29" s="217" t="s">
        <v>473</v>
      </c>
      <c r="H29" s="218"/>
      <c r="I29" s="218"/>
    </row>
    <row r="30" spans="1:23" ht="19.5" customHeight="1" x14ac:dyDescent="0.4">
      <c r="A30" s="41">
        <v>15</v>
      </c>
      <c r="B30" s="217" t="s">
        <v>474</v>
      </c>
      <c r="C30" s="218"/>
      <c r="D30" s="218"/>
      <c r="E30" s="219"/>
      <c r="F30" s="41">
        <v>15</v>
      </c>
      <c r="G30" s="217" t="s">
        <v>475</v>
      </c>
      <c r="H30" s="218"/>
      <c r="I30" s="218"/>
    </row>
    <row r="31" spans="1:23" ht="19.5" customHeight="1" x14ac:dyDescent="0.4">
      <c r="A31" s="41">
        <v>16</v>
      </c>
      <c r="B31" s="217" t="s">
        <v>476</v>
      </c>
      <c r="C31" s="218"/>
      <c r="D31" s="218"/>
      <c r="E31" s="219"/>
      <c r="F31" s="41">
        <v>16</v>
      </c>
      <c r="G31" s="217" t="s">
        <v>477</v>
      </c>
      <c r="H31" s="218"/>
      <c r="I31" s="218"/>
    </row>
    <row r="32" spans="1:23" ht="19.5" customHeight="1" x14ac:dyDescent="0.4">
      <c r="A32" s="41">
        <v>17</v>
      </c>
      <c r="B32" s="217" t="s">
        <v>478</v>
      </c>
      <c r="C32" s="218"/>
      <c r="D32" s="218"/>
      <c r="E32" s="219"/>
      <c r="F32" s="41">
        <v>17</v>
      </c>
      <c r="G32" s="217" t="s">
        <v>479</v>
      </c>
      <c r="H32" s="218"/>
      <c r="I32" s="218"/>
    </row>
    <row r="33" spans="1:9" ht="19.5" customHeight="1" x14ac:dyDescent="0.4">
      <c r="A33" s="41">
        <v>18</v>
      </c>
      <c r="B33" s="217" t="s">
        <v>480</v>
      </c>
      <c r="C33" s="218"/>
      <c r="D33" s="218"/>
      <c r="E33" s="219"/>
      <c r="F33" s="41">
        <v>18</v>
      </c>
      <c r="G33" s="217" t="s">
        <v>481</v>
      </c>
      <c r="H33" s="218"/>
      <c r="I33" s="218"/>
    </row>
    <row r="34" spans="1:9" ht="19.5" customHeight="1" x14ac:dyDescent="0.4">
      <c r="A34" s="41">
        <v>19</v>
      </c>
      <c r="B34" s="217" t="s">
        <v>482</v>
      </c>
      <c r="C34" s="218"/>
      <c r="D34" s="218"/>
      <c r="E34" s="219"/>
      <c r="F34" s="41">
        <v>19</v>
      </c>
      <c r="G34" s="217" t="s">
        <v>483</v>
      </c>
      <c r="H34" s="218"/>
      <c r="I34" s="218"/>
    </row>
    <row r="35" spans="1:9" ht="19.5" customHeight="1" x14ac:dyDescent="0.4">
      <c r="A35" s="41">
        <v>20</v>
      </c>
      <c r="B35" s="217" t="s">
        <v>484</v>
      </c>
      <c r="C35" s="218"/>
      <c r="D35" s="218"/>
      <c r="E35" s="219"/>
      <c r="F35" s="41">
        <v>20</v>
      </c>
      <c r="G35" s="217" t="s">
        <v>485</v>
      </c>
      <c r="H35" s="218"/>
      <c r="I35" s="218"/>
    </row>
    <row r="36" spans="1:9" ht="18" customHeight="1" x14ac:dyDescent="0.4">
      <c r="A36" s="48" t="s">
        <v>113</v>
      </c>
      <c r="B36" s="48"/>
      <c r="C36" s="48"/>
      <c r="D36" s="48"/>
      <c r="E36" s="48"/>
      <c r="F36" s="48"/>
      <c r="G36" s="48"/>
      <c r="H36" s="48"/>
      <c r="I36" s="48"/>
    </row>
    <row r="37" spans="1:9" ht="50.25" customHeight="1" x14ac:dyDescent="0.4">
      <c r="A37" s="42" t="s">
        <v>362</v>
      </c>
      <c r="B37" s="43"/>
      <c r="C37" s="43"/>
      <c r="D37" s="43"/>
      <c r="E37" s="43"/>
      <c r="F37" s="43"/>
      <c r="G37" s="43"/>
      <c r="H37" s="43"/>
      <c r="I37" s="44"/>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7">
    <dataValidation allowBlank="1" showInputMessage="1" showErrorMessage="1" promptTitle="統一事項" prompt="フォントは_x000a_「MS　Pゴシック」に統一してください。" sqref="A3:A4" xr:uid="{72FC4141-4D35-4A46-A015-92C94A695F56}"/>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D39CB77E-84E3-40C8-A94E-457D5F45383A}"/>
    <dataValidation allowBlank="1" showInputMessage="1" showErrorMessage="1" promptTitle="フォントサイズ・行の幅" prompt="文字が見切れないように_x000a_フォントサイズや_x000a_行の幅を変更してください。" sqref="G16:I16 B16" xr:uid="{0CEEBE88-1658-4BB6-8BC2-F171F8A601A1}"/>
    <dataValidation type="list" allowBlank="1" showInputMessage="1" showErrorMessage="1" promptTitle="統一事項" prompt="フォントは_x000a_「MS　Pゴシック」に統一してください。" sqref="F3:G5" xr:uid="{823E7CC6-91D8-42F7-9D88-3D6C65A0EF1A}">
      <formula1>"2,4"</formula1>
    </dataValidation>
    <dataValidation type="list" allowBlank="1" showInputMessage="1" showErrorMessage="1" sqref="D5:E5" xr:uid="{7912F2FB-D22C-4CC3-80FF-5A77A6EEF6BA}">
      <formula1>"通年,前期,後期"</formula1>
    </dataValidation>
    <dataValidation type="list" allowBlank="1" showInputMessage="1" showErrorMessage="1" sqref="D3:E4" xr:uid="{9E7D80ED-C666-40CE-AAEE-A78E9A5477D3}">
      <formula1>"１年次,２年次,１・２年生"</formula1>
    </dataValidation>
    <dataValidation type="list" allowBlank="1" showInputMessage="1" showErrorMessage="1" sqref="I4:I5" xr:uid="{589BBB64-5EC5-44EA-8C62-D72391A27A2B}">
      <formula1>"月・1限目, 月・2限目, 月・3限目, 月・4限目, 火・1限目, 火・2限目, 火・3限目, 火・4限目, 水・1限目, 水・2限目, 水・3限目, 水・4限目, 木・1限目, 木・2限目, 木・3限目, 木・4限目, 金・1限目, 金・2限目, 金・3限目, 金・4限目"</formula1>
    </dataValidation>
  </dataValidations>
  <pageMargins left="0.23622047244094491" right="0.23622047244094491" top="0" bottom="0" header="0" footer="0"/>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57A5-063A-420D-B485-F2A38405666A}">
  <dimension ref="A1:W37"/>
  <sheetViews>
    <sheetView view="pageLayout" zoomScaleNormal="100" workbookViewId="0">
      <selection activeCell="A11" sqref="A11:D11"/>
    </sheetView>
  </sheetViews>
  <sheetFormatPr defaultColWidth="8.625" defaultRowHeight="18.75" x14ac:dyDescent="0.4"/>
  <cols>
    <col min="1" max="1" width="3.875" style="33" customWidth="1"/>
    <col min="2" max="2" width="26.375" style="33" customWidth="1"/>
    <col min="3" max="3" width="2.75" style="33" customWidth="1"/>
    <col min="4" max="4" width="7.5" style="33" customWidth="1"/>
    <col min="5" max="5" width="4.75" style="33" customWidth="1"/>
    <col min="6" max="6" width="3.875" style="33" customWidth="1"/>
    <col min="7" max="7" width="6.75" style="33" customWidth="1"/>
    <col min="8" max="8" width="13.125" style="33" customWidth="1"/>
    <col min="9" max="9" width="21.625" style="33" customWidth="1"/>
    <col min="10" max="22" width="6.125" style="33" customWidth="1"/>
    <col min="23" max="16384" width="8.625" style="33"/>
  </cols>
  <sheetData>
    <row r="1" spans="1:23" ht="21" customHeight="1" x14ac:dyDescent="0.4">
      <c r="A1" s="58" t="s">
        <v>724</v>
      </c>
      <c r="B1" s="58"/>
      <c r="C1" s="58"/>
      <c r="D1" s="58"/>
      <c r="E1" s="58"/>
      <c r="F1" s="58"/>
      <c r="G1" s="58"/>
      <c r="H1" s="58"/>
      <c r="I1" s="58"/>
    </row>
    <row r="2" spans="1:23" ht="15.75" customHeight="1" x14ac:dyDescent="0.4">
      <c r="A2" s="59" t="s">
        <v>171</v>
      </c>
      <c r="B2" s="60"/>
      <c r="C2" s="61"/>
      <c r="D2" s="59" t="s">
        <v>170</v>
      </c>
      <c r="E2" s="61"/>
      <c r="F2" s="59" t="s">
        <v>169</v>
      </c>
      <c r="G2" s="61"/>
      <c r="H2" s="34" t="s">
        <v>168</v>
      </c>
      <c r="I2" s="35" t="s">
        <v>167</v>
      </c>
    </row>
    <row r="3" spans="1:23" ht="16.5" customHeight="1" x14ac:dyDescent="0.4">
      <c r="A3" s="62" t="str">
        <f ca="1">MID(CELL("filename",A1),FIND("]",CELL("filename",A1))+1,255)</f>
        <v>AI基盤コーディング自動化</v>
      </c>
      <c r="B3" s="63"/>
      <c r="C3" s="64"/>
      <c r="D3" s="62" t="s">
        <v>20</v>
      </c>
      <c r="E3" s="64"/>
      <c r="F3" s="71">
        <v>4</v>
      </c>
      <c r="G3" s="71"/>
      <c r="H3" s="72" t="s">
        <v>316</v>
      </c>
      <c r="I3" s="36"/>
    </row>
    <row r="4" spans="1:23" ht="16.5" customHeight="1" x14ac:dyDescent="0.4">
      <c r="A4" s="65"/>
      <c r="B4" s="66"/>
      <c r="C4" s="67"/>
      <c r="D4" s="68"/>
      <c r="E4" s="70"/>
      <c r="F4" s="71"/>
      <c r="G4" s="71"/>
      <c r="H4" s="73"/>
      <c r="I4" s="37" t="s">
        <v>445</v>
      </c>
    </row>
    <row r="5" spans="1:23" ht="16.5" customHeight="1" x14ac:dyDescent="0.4">
      <c r="A5" s="68"/>
      <c r="B5" s="69"/>
      <c r="C5" s="70"/>
      <c r="D5" s="75" t="s">
        <v>23</v>
      </c>
      <c r="E5" s="76"/>
      <c r="F5" s="71"/>
      <c r="G5" s="71"/>
      <c r="H5" s="74"/>
      <c r="I5" s="37"/>
    </row>
    <row r="6" spans="1:23" ht="18" customHeight="1" x14ac:dyDescent="0.4">
      <c r="A6" s="49" t="s">
        <v>163</v>
      </c>
      <c r="B6" s="49"/>
      <c r="C6" s="49"/>
      <c r="D6" s="49"/>
      <c r="E6" s="49"/>
      <c r="F6" s="49"/>
      <c r="G6" s="49"/>
      <c r="H6" s="49"/>
      <c r="I6" s="49"/>
    </row>
    <row r="7" spans="1:23" ht="37.5" customHeight="1" x14ac:dyDescent="0.4">
      <c r="A7" s="42" t="str">
        <f ca="1">IF(A3="","",VLOOKUP(A3,Sheet11!A1:C13,2,0))</f>
        <v>生成AIを活用し、非情報系の留学生でもゼロから自力でフルスタックWebサービスを構築・運用できる実践的なコーディング手法を学ぶ。</v>
      </c>
      <c r="B7" s="50"/>
      <c r="C7" s="50"/>
      <c r="D7" s="50"/>
      <c r="E7" s="50"/>
      <c r="F7" s="50"/>
      <c r="G7" s="50"/>
      <c r="H7" s="50"/>
      <c r="I7" s="51"/>
    </row>
    <row r="8" spans="1:23" ht="18" customHeight="1" x14ac:dyDescent="0.4">
      <c r="A8" s="48" t="s">
        <v>161</v>
      </c>
      <c r="B8" s="48"/>
      <c r="C8" s="48"/>
      <c r="D8" s="48"/>
      <c r="E8" s="48"/>
      <c r="F8" s="48"/>
      <c r="G8" s="48"/>
      <c r="H8" s="48"/>
      <c r="I8" s="48"/>
      <c r="J8" s="33" t="s">
        <v>318</v>
      </c>
    </row>
    <row r="9" spans="1:23" ht="37.5" customHeight="1" x14ac:dyDescent="0.4">
      <c r="A9" s="42" t="str">
        <f ca="1">IF(A3="","",VLOOKUP(A3,Sheet11!A1:C13,3,0))</f>
        <v>AIと協働してビジネス課題を解決するシステムを開発・公開し、日本IT企業での即戦力を証明するポートフォリオを完成させる。</v>
      </c>
      <c r="B9" s="50"/>
      <c r="C9" s="50"/>
      <c r="D9" s="50"/>
      <c r="E9" s="50"/>
      <c r="F9" s="50"/>
      <c r="G9" s="50"/>
      <c r="H9" s="50"/>
      <c r="I9" s="51"/>
      <c r="J9" s="52" t="s">
        <v>319</v>
      </c>
      <c r="K9" s="52"/>
      <c r="L9" s="52"/>
      <c r="M9" s="52"/>
      <c r="N9" s="52"/>
      <c r="O9" s="52"/>
      <c r="P9" s="52"/>
      <c r="Q9" s="52"/>
      <c r="R9" s="52"/>
      <c r="S9" s="52"/>
      <c r="T9" s="52"/>
      <c r="U9" s="52"/>
      <c r="V9" s="52"/>
      <c r="W9" s="52"/>
    </row>
    <row r="10" spans="1:23" ht="18" customHeight="1" x14ac:dyDescent="0.4">
      <c r="A10" s="49" t="s">
        <v>159</v>
      </c>
      <c r="B10" s="49"/>
      <c r="C10" s="49"/>
      <c r="D10" s="49"/>
      <c r="E10" s="39"/>
      <c r="F10" s="49" t="s">
        <v>158</v>
      </c>
      <c r="G10" s="49"/>
      <c r="H10" s="49"/>
      <c r="I10" s="49"/>
      <c r="J10" s="52"/>
      <c r="K10" s="52"/>
      <c r="L10" s="52"/>
      <c r="M10" s="52"/>
      <c r="N10" s="52"/>
      <c r="O10" s="52"/>
      <c r="P10" s="52"/>
      <c r="Q10" s="52"/>
      <c r="R10" s="52"/>
      <c r="S10" s="52"/>
      <c r="T10" s="52"/>
      <c r="U10" s="52"/>
      <c r="V10" s="52"/>
      <c r="W10" s="52"/>
    </row>
    <row r="11" spans="1:23" ht="48.75" customHeight="1" x14ac:dyDescent="0.4">
      <c r="A11" s="42" t="s">
        <v>728</v>
      </c>
      <c r="B11" s="50"/>
      <c r="C11" s="50"/>
      <c r="D11" s="51"/>
      <c r="E11" s="40"/>
      <c r="F11" s="53" t="str">
        <f ca="1">IF(A3="","",VLOOKUP(A3,Sheet11!A1:D13,4,0))</f>
        <v>授業態度(30%)、出席(40%)、小テスト(20%)、課題(10%)</v>
      </c>
      <c r="G11" s="54"/>
      <c r="H11" s="54"/>
      <c r="I11" s="55"/>
      <c r="J11" s="52"/>
      <c r="K11" s="52"/>
      <c r="L11" s="52"/>
      <c r="M11" s="52"/>
      <c r="N11" s="52"/>
      <c r="O11" s="52"/>
      <c r="P11" s="52"/>
      <c r="Q11" s="52"/>
      <c r="R11" s="52"/>
      <c r="S11" s="52"/>
      <c r="T11" s="52"/>
      <c r="U11" s="52"/>
      <c r="V11" s="52"/>
      <c r="W11" s="52"/>
    </row>
    <row r="12" spans="1:23" ht="18" customHeight="1" x14ac:dyDescent="0.4">
      <c r="A12" s="49" t="s">
        <v>156</v>
      </c>
      <c r="B12" s="49"/>
      <c r="C12" s="49"/>
      <c r="D12" s="49"/>
      <c r="E12" s="39"/>
      <c r="F12" s="48" t="s">
        <v>155</v>
      </c>
      <c r="G12" s="48"/>
      <c r="H12" s="48"/>
      <c r="I12" s="48"/>
      <c r="J12" s="52"/>
      <c r="K12" s="52"/>
      <c r="L12" s="52"/>
      <c r="M12" s="52"/>
      <c r="N12" s="52"/>
      <c r="O12" s="52"/>
      <c r="P12" s="52"/>
      <c r="Q12" s="52"/>
      <c r="R12" s="52"/>
      <c r="S12" s="52"/>
      <c r="T12" s="52"/>
      <c r="U12" s="52"/>
      <c r="V12" s="52"/>
      <c r="W12" s="52"/>
    </row>
    <row r="13" spans="1:23" ht="48.75" customHeight="1" x14ac:dyDescent="0.4">
      <c r="A13" s="42" t="s">
        <v>320</v>
      </c>
      <c r="B13" s="50"/>
      <c r="C13" s="50"/>
      <c r="D13" s="51"/>
      <c r="E13" s="40"/>
      <c r="F13" s="42" t="s">
        <v>321</v>
      </c>
      <c r="G13" s="50"/>
      <c r="H13" s="50"/>
      <c r="I13" s="51"/>
      <c r="J13" s="52"/>
      <c r="K13" s="52"/>
      <c r="L13" s="52"/>
      <c r="M13" s="52"/>
      <c r="N13" s="52"/>
      <c r="O13" s="52"/>
      <c r="P13" s="52"/>
      <c r="Q13" s="52"/>
      <c r="R13" s="52"/>
      <c r="S13" s="52"/>
      <c r="T13" s="52"/>
      <c r="U13" s="52"/>
      <c r="V13" s="52"/>
      <c r="W13" s="52"/>
    </row>
    <row r="14" spans="1:23" ht="18" customHeight="1" x14ac:dyDescent="0.4">
      <c r="A14" s="56" t="s">
        <v>152</v>
      </c>
      <c r="B14" s="56"/>
      <c r="C14" s="56"/>
      <c r="D14" s="56"/>
      <c r="E14" s="56"/>
      <c r="F14" s="56"/>
      <c r="G14" s="56"/>
      <c r="H14" s="56"/>
      <c r="I14" s="56"/>
      <c r="J14" s="52"/>
      <c r="K14" s="52"/>
      <c r="L14" s="52"/>
      <c r="M14" s="52"/>
      <c r="N14" s="52"/>
      <c r="O14" s="52"/>
      <c r="P14" s="52"/>
      <c r="Q14" s="52"/>
      <c r="R14" s="52"/>
      <c r="S14" s="52"/>
      <c r="T14" s="52"/>
      <c r="U14" s="52"/>
      <c r="V14" s="52"/>
      <c r="W14" s="52"/>
    </row>
    <row r="15" spans="1:23" ht="16.5" customHeight="1" x14ac:dyDescent="0.4">
      <c r="A15" s="57" t="s">
        <v>151</v>
      </c>
      <c r="B15" s="57"/>
      <c r="C15" s="57"/>
      <c r="D15" s="57"/>
      <c r="E15" s="57"/>
      <c r="F15" s="57" t="s">
        <v>150</v>
      </c>
      <c r="G15" s="57"/>
      <c r="H15" s="57"/>
      <c r="I15" s="57"/>
      <c r="J15" s="52"/>
      <c r="K15" s="52"/>
      <c r="L15" s="52"/>
      <c r="M15" s="52"/>
      <c r="N15" s="52"/>
      <c r="O15" s="52"/>
      <c r="P15" s="52"/>
      <c r="Q15" s="52"/>
      <c r="R15" s="52"/>
      <c r="S15" s="52"/>
      <c r="T15" s="52"/>
      <c r="U15" s="52"/>
      <c r="V15" s="52"/>
      <c r="W15" s="52"/>
    </row>
    <row r="16" spans="1:23" ht="19.5" customHeight="1" x14ac:dyDescent="0.4">
      <c r="A16" s="41">
        <v>1</v>
      </c>
      <c r="B16" s="217" t="s">
        <v>446</v>
      </c>
      <c r="C16" s="218"/>
      <c r="D16" s="218"/>
      <c r="E16" s="219"/>
      <c r="F16" s="41">
        <v>1</v>
      </c>
      <c r="G16" s="217" t="s">
        <v>447</v>
      </c>
      <c r="H16" s="218"/>
      <c r="I16" s="218"/>
      <c r="J16" s="52"/>
      <c r="K16" s="52"/>
      <c r="L16" s="52"/>
      <c r="M16" s="52"/>
      <c r="N16" s="52"/>
      <c r="O16" s="52"/>
      <c r="P16" s="52"/>
      <c r="Q16" s="52"/>
      <c r="R16" s="52"/>
      <c r="S16" s="52"/>
      <c r="T16" s="52"/>
      <c r="U16" s="52"/>
      <c r="V16" s="52"/>
      <c r="W16" s="52"/>
    </row>
    <row r="17" spans="1:23" ht="19.5" customHeight="1" x14ac:dyDescent="0.4">
      <c r="A17" s="41">
        <v>2</v>
      </c>
      <c r="B17" s="217" t="s">
        <v>448</v>
      </c>
      <c r="C17" s="218"/>
      <c r="D17" s="218"/>
      <c r="E17" s="219"/>
      <c r="F17" s="41">
        <v>2</v>
      </c>
      <c r="G17" s="217" t="s">
        <v>449</v>
      </c>
      <c r="H17" s="218"/>
      <c r="I17" s="218"/>
      <c r="J17" s="52"/>
      <c r="K17" s="52"/>
      <c r="L17" s="52"/>
      <c r="M17" s="52"/>
      <c r="N17" s="52"/>
      <c r="O17" s="52"/>
      <c r="P17" s="52"/>
      <c r="Q17" s="52"/>
      <c r="R17" s="52"/>
      <c r="S17" s="52"/>
      <c r="T17" s="52"/>
      <c r="U17" s="52"/>
      <c r="V17" s="52"/>
      <c r="W17" s="52"/>
    </row>
    <row r="18" spans="1:23" ht="19.5" customHeight="1" x14ac:dyDescent="0.4">
      <c r="A18" s="41">
        <v>3</v>
      </c>
      <c r="B18" s="217" t="s">
        <v>450</v>
      </c>
      <c r="C18" s="218"/>
      <c r="D18" s="218"/>
      <c r="E18" s="219"/>
      <c r="F18" s="41">
        <v>3</v>
      </c>
      <c r="G18" s="217" t="s">
        <v>451</v>
      </c>
      <c r="H18" s="218"/>
      <c r="I18" s="218"/>
      <c r="J18" s="52"/>
      <c r="K18" s="52"/>
      <c r="L18" s="52"/>
      <c r="M18" s="52"/>
      <c r="N18" s="52"/>
      <c r="O18" s="52"/>
      <c r="P18" s="52"/>
      <c r="Q18" s="52"/>
      <c r="R18" s="52"/>
      <c r="S18" s="52"/>
      <c r="T18" s="52"/>
      <c r="U18" s="52"/>
      <c r="V18" s="52"/>
      <c r="W18" s="52"/>
    </row>
    <row r="19" spans="1:23" ht="19.5" customHeight="1" x14ac:dyDescent="0.4">
      <c r="A19" s="41">
        <v>4</v>
      </c>
      <c r="B19" s="217" t="s">
        <v>452</v>
      </c>
      <c r="C19" s="218"/>
      <c r="D19" s="218"/>
      <c r="E19" s="219"/>
      <c r="F19" s="41">
        <v>4</v>
      </c>
      <c r="G19" s="217" t="s">
        <v>453</v>
      </c>
      <c r="H19" s="218"/>
      <c r="I19" s="218"/>
      <c r="J19" s="52"/>
      <c r="K19" s="52"/>
      <c r="L19" s="52"/>
      <c r="M19" s="52"/>
      <c r="N19" s="52"/>
      <c r="O19" s="52"/>
      <c r="P19" s="52"/>
      <c r="Q19" s="52"/>
      <c r="R19" s="52"/>
      <c r="S19" s="52"/>
      <c r="T19" s="52"/>
      <c r="U19" s="52"/>
      <c r="V19" s="52"/>
      <c r="W19" s="52"/>
    </row>
    <row r="20" spans="1:23" ht="19.5" customHeight="1" x14ac:dyDescent="0.4">
      <c r="A20" s="41">
        <v>5</v>
      </c>
      <c r="B20" s="217" t="s">
        <v>454</v>
      </c>
      <c r="C20" s="218"/>
      <c r="D20" s="218"/>
      <c r="E20" s="219"/>
      <c r="F20" s="41">
        <v>5</v>
      </c>
      <c r="G20" s="217" t="s">
        <v>455</v>
      </c>
      <c r="H20" s="218"/>
      <c r="I20" s="218"/>
      <c r="J20" s="52"/>
      <c r="K20" s="52"/>
      <c r="L20" s="52"/>
      <c r="M20" s="52"/>
      <c r="N20" s="52"/>
      <c r="O20" s="52"/>
      <c r="P20" s="52"/>
      <c r="Q20" s="52"/>
      <c r="R20" s="52"/>
      <c r="S20" s="52"/>
      <c r="T20" s="52"/>
      <c r="U20" s="52"/>
      <c r="V20" s="52"/>
      <c r="W20" s="52"/>
    </row>
    <row r="21" spans="1:23" ht="19.5" customHeight="1" x14ac:dyDescent="0.4">
      <c r="A21" s="41">
        <v>6</v>
      </c>
      <c r="B21" s="217" t="s">
        <v>456</v>
      </c>
      <c r="C21" s="218"/>
      <c r="D21" s="218"/>
      <c r="E21" s="219"/>
      <c r="F21" s="41">
        <v>6</v>
      </c>
      <c r="G21" s="217" t="s">
        <v>457</v>
      </c>
      <c r="H21" s="218"/>
      <c r="I21" s="218"/>
      <c r="J21" s="52"/>
      <c r="K21" s="52"/>
      <c r="L21" s="52"/>
      <c r="M21" s="52"/>
      <c r="N21" s="52"/>
      <c r="O21" s="52"/>
      <c r="P21" s="52"/>
      <c r="Q21" s="52"/>
      <c r="R21" s="52"/>
      <c r="S21" s="52"/>
      <c r="T21" s="52"/>
      <c r="U21" s="52"/>
      <c r="V21" s="52"/>
      <c r="W21" s="52"/>
    </row>
    <row r="22" spans="1:23" ht="19.5" customHeight="1" x14ac:dyDescent="0.4">
      <c r="A22" s="41">
        <v>7</v>
      </c>
      <c r="B22" s="217" t="s">
        <v>458</v>
      </c>
      <c r="C22" s="218"/>
      <c r="D22" s="218"/>
      <c r="E22" s="219"/>
      <c r="F22" s="41">
        <v>7</v>
      </c>
      <c r="G22" s="217" t="s">
        <v>459</v>
      </c>
      <c r="H22" s="218"/>
      <c r="I22" s="218"/>
      <c r="J22" s="52"/>
      <c r="K22" s="52"/>
      <c r="L22" s="52"/>
      <c r="M22" s="52"/>
      <c r="N22" s="52"/>
      <c r="O22" s="52"/>
      <c r="P22" s="52"/>
      <c r="Q22" s="52"/>
      <c r="R22" s="52"/>
      <c r="S22" s="52"/>
      <c r="T22" s="52"/>
      <c r="U22" s="52"/>
      <c r="V22" s="52"/>
      <c r="W22" s="52"/>
    </row>
    <row r="23" spans="1:23" ht="19.5" customHeight="1" x14ac:dyDescent="0.4">
      <c r="A23" s="41">
        <v>8</v>
      </c>
      <c r="B23" s="217" t="s">
        <v>460</v>
      </c>
      <c r="C23" s="218"/>
      <c r="D23" s="218"/>
      <c r="E23" s="219"/>
      <c r="F23" s="41">
        <v>8</v>
      </c>
      <c r="G23" s="217" t="s">
        <v>461</v>
      </c>
      <c r="H23" s="218"/>
      <c r="I23" s="218"/>
      <c r="J23" s="52"/>
      <c r="K23" s="52"/>
      <c r="L23" s="52"/>
      <c r="M23" s="52"/>
      <c r="N23" s="52"/>
      <c r="O23" s="52"/>
      <c r="P23" s="52"/>
      <c r="Q23" s="52"/>
      <c r="R23" s="52"/>
      <c r="S23" s="52"/>
      <c r="T23" s="52"/>
      <c r="U23" s="52"/>
      <c r="V23" s="52"/>
      <c r="W23" s="52"/>
    </row>
    <row r="24" spans="1:23" ht="19.5" customHeight="1" x14ac:dyDescent="0.4">
      <c r="A24" s="41">
        <v>9</v>
      </c>
      <c r="B24" s="217" t="s">
        <v>462</v>
      </c>
      <c r="C24" s="218"/>
      <c r="D24" s="218"/>
      <c r="E24" s="219"/>
      <c r="F24" s="41">
        <v>9</v>
      </c>
      <c r="G24" s="217" t="s">
        <v>463</v>
      </c>
      <c r="H24" s="218"/>
      <c r="I24" s="218"/>
      <c r="J24" s="52"/>
      <c r="K24" s="52"/>
      <c r="L24" s="52"/>
      <c r="M24" s="52"/>
      <c r="N24" s="52"/>
      <c r="O24" s="52"/>
      <c r="P24" s="52"/>
      <c r="Q24" s="52"/>
      <c r="R24" s="52"/>
      <c r="S24" s="52"/>
      <c r="T24" s="52"/>
      <c r="U24" s="52"/>
      <c r="V24" s="52"/>
      <c r="W24" s="52"/>
    </row>
    <row r="25" spans="1:23" ht="19.5" customHeight="1" x14ac:dyDescent="0.4">
      <c r="A25" s="41">
        <v>10</v>
      </c>
      <c r="B25" s="217" t="s">
        <v>464</v>
      </c>
      <c r="C25" s="218"/>
      <c r="D25" s="218"/>
      <c r="E25" s="219"/>
      <c r="F25" s="41">
        <v>10</v>
      </c>
      <c r="G25" s="217" t="s">
        <v>465</v>
      </c>
      <c r="H25" s="218"/>
      <c r="I25" s="218"/>
    </row>
    <row r="26" spans="1:23" ht="19.5" customHeight="1" x14ac:dyDescent="0.4">
      <c r="A26" s="41">
        <v>11</v>
      </c>
      <c r="B26" s="217" t="s">
        <v>466</v>
      </c>
      <c r="C26" s="218"/>
      <c r="D26" s="218"/>
      <c r="E26" s="219"/>
      <c r="F26" s="41">
        <v>11</v>
      </c>
      <c r="G26" s="217" t="s">
        <v>467</v>
      </c>
      <c r="H26" s="218"/>
      <c r="I26" s="218"/>
    </row>
    <row r="27" spans="1:23" ht="19.5" customHeight="1" x14ac:dyDescent="0.4">
      <c r="A27" s="41">
        <v>12</v>
      </c>
      <c r="B27" s="217" t="s">
        <v>468</v>
      </c>
      <c r="C27" s="218"/>
      <c r="D27" s="218"/>
      <c r="E27" s="219"/>
      <c r="F27" s="41">
        <v>12</v>
      </c>
      <c r="G27" s="217" t="s">
        <v>469</v>
      </c>
      <c r="H27" s="218"/>
      <c r="I27" s="218"/>
    </row>
    <row r="28" spans="1:23" ht="19.5" customHeight="1" x14ac:dyDescent="0.4">
      <c r="A28" s="41">
        <v>13</v>
      </c>
      <c r="B28" s="217" t="s">
        <v>470</v>
      </c>
      <c r="C28" s="218"/>
      <c r="D28" s="218"/>
      <c r="E28" s="219"/>
      <c r="F28" s="41">
        <v>13</v>
      </c>
      <c r="G28" s="217" t="s">
        <v>471</v>
      </c>
      <c r="H28" s="218"/>
      <c r="I28" s="218"/>
    </row>
    <row r="29" spans="1:23" ht="19.5" customHeight="1" x14ac:dyDescent="0.4">
      <c r="A29" s="41">
        <v>14</v>
      </c>
      <c r="B29" s="217" t="s">
        <v>472</v>
      </c>
      <c r="C29" s="218"/>
      <c r="D29" s="218"/>
      <c r="E29" s="219"/>
      <c r="F29" s="41">
        <v>14</v>
      </c>
      <c r="G29" s="217" t="s">
        <v>473</v>
      </c>
      <c r="H29" s="218"/>
      <c r="I29" s="218"/>
    </row>
    <row r="30" spans="1:23" ht="19.5" customHeight="1" x14ac:dyDescent="0.4">
      <c r="A30" s="41">
        <v>15</v>
      </c>
      <c r="B30" s="217" t="s">
        <v>474</v>
      </c>
      <c r="C30" s="218"/>
      <c r="D30" s="218"/>
      <c r="E30" s="219"/>
      <c r="F30" s="41">
        <v>15</v>
      </c>
      <c r="G30" s="217" t="s">
        <v>475</v>
      </c>
      <c r="H30" s="218"/>
      <c r="I30" s="218"/>
    </row>
    <row r="31" spans="1:23" ht="19.5" customHeight="1" x14ac:dyDescent="0.4">
      <c r="A31" s="41">
        <v>16</v>
      </c>
      <c r="B31" s="217" t="s">
        <v>476</v>
      </c>
      <c r="C31" s="218"/>
      <c r="D31" s="218"/>
      <c r="E31" s="219"/>
      <c r="F31" s="41">
        <v>16</v>
      </c>
      <c r="G31" s="217" t="s">
        <v>477</v>
      </c>
      <c r="H31" s="218"/>
      <c r="I31" s="218"/>
    </row>
    <row r="32" spans="1:23" ht="19.5" customHeight="1" x14ac:dyDescent="0.4">
      <c r="A32" s="41">
        <v>17</v>
      </c>
      <c r="B32" s="217" t="s">
        <v>478</v>
      </c>
      <c r="C32" s="218"/>
      <c r="D32" s="218"/>
      <c r="E32" s="219"/>
      <c r="F32" s="41">
        <v>17</v>
      </c>
      <c r="G32" s="217" t="s">
        <v>479</v>
      </c>
      <c r="H32" s="218"/>
      <c r="I32" s="218"/>
    </row>
    <row r="33" spans="1:9" ht="19.5" customHeight="1" x14ac:dyDescent="0.4">
      <c r="A33" s="41">
        <v>18</v>
      </c>
      <c r="B33" s="217" t="s">
        <v>480</v>
      </c>
      <c r="C33" s="218"/>
      <c r="D33" s="218"/>
      <c r="E33" s="219"/>
      <c r="F33" s="41">
        <v>18</v>
      </c>
      <c r="G33" s="217" t="s">
        <v>481</v>
      </c>
      <c r="H33" s="218"/>
      <c r="I33" s="218"/>
    </row>
    <row r="34" spans="1:9" ht="19.5" customHeight="1" x14ac:dyDescent="0.4">
      <c r="A34" s="41">
        <v>19</v>
      </c>
      <c r="B34" s="217" t="s">
        <v>482</v>
      </c>
      <c r="C34" s="218"/>
      <c r="D34" s="218"/>
      <c r="E34" s="219"/>
      <c r="F34" s="41">
        <v>19</v>
      </c>
      <c r="G34" s="217" t="s">
        <v>483</v>
      </c>
      <c r="H34" s="218"/>
      <c r="I34" s="218"/>
    </row>
    <row r="35" spans="1:9" ht="19.5" customHeight="1" x14ac:dyDescent="0.4">
      <c r="A35" s="41">
        <v>20</v>
      </c>
      <c r="B35" s="217" t="s">
        <v>484</v>
      </c>
      <c r="C35" s="218"/>
      <c r="D35" s="218"/>
      <c r="E35" s="219"/>
      <c r="F35" s="41">
        <v>20</v>
      </c>
      <c r="G35" s="217" t="s">
        <v>485</v>
      </c>
      <c r="H35" s="218"/>
      <c r="I35" s="218"/>
    </row>
    <row r="36" spans="1:9" ht="18" customHeight="1" x14ac:dyDescent="0.4">
      <c r="A36" s="48" t="s">
        <v>113</v>
      </c>
      <c r="B36" s="48"/>
      <c r="C36" s="48"/>
      <c r="D36" s="48"/>
      <c r="E36" s="48"/>
      <c r="F36" s="48"/>
      <c r="G36" s="48"/>
      <c r="H36" s="48"/>
      <c r="I36" s="48"/>
    </row>
    <row r="37" spans="1:9" ht="50.25" customHeight="1" x14ac:dyDescent="0.4">
      <c r="A37" s="42" t="s">
        <v>362</v>
      </c>
      <c r="B37" s="43"/>
      <c r="C37" s="43"/>
      <c r="D37" s="43"/>
      <c r="E37" s="43"/>
      <c r="F37" s="43"/>
      <c r="G37" s="43"/>
      <c r="H37" s="43"/>
      <c r="I37" s="44"/>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7">
    <dataValidation type="list" allowBlank="1" showInputMessage="1" showErrorMessage="1" sqref="I4:I5" xr:uid="{8E9E4F78-3781-423A-8503-82F31ACFB2C0}">
      <formula1>"月・1限目, 月・2限目, 月・3限目, 月・4限目, 火・1限目, 火・2限目, 火・3限目, 火・4限目, 水・1限目, 水・2限目, 水・3限目, 水・4限目, 木・1限目, 木・2限目, 木・3限目, 木・4限目, 金・1限目, 金・2限目, 金・3限目, 金・4限目"</formula1>
    </dataValidation>
    <dataValidation type="list" allowBlank="1" showInputMessage="1" showErrorMessage="1" sqref="D3:E4" xr:uid="{DB701FDE-2578-4828-A433-599EBE0BAEA6}">
      <formula1>"１年次,２年次,１・２年生"</formula1>
    </dataValidation>
    <dataValidation type="list" allowBlank="1" showInputMessage="1" showErrorMessage="1" sqref="D5:E5" xr:uid="{63942AA8-D93F-4DD4-9D9D-F96ADB3407B7}">
      <formula1>"通年,前期,後期"</formula1>
    </dataValidation>
    <dataValidation type="list" allowBlank="1" showInputMessage="1" showErrorMessage="1" promptTitle="統一事項" prompt="フォントは_x000a_「MS　Pゴシック」に統一してください。" sqref="F3:G5" xr:uid="{21FD0D91-14D8-49C2-A1AA-B60406126892}">
      <formula1>"2,4"</formula1>
    </dataValidation>
    <dataValidation allowBlank="1" showInputMessage="1" showErrorMessage="1" promptTitle="フォントサイズ・行の幅" prompt="文字が見切れないように_x000a_フォントサイズや_x000a_行の幅を変更してください。" sqref="G16:I16 B16" xr:uid="{B000503F-EF0E-495A-9B3D-E3D9C2911773}"/>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525CF21B-7751-48EC-AF1D-4D93C15232C8}"/>
    <dataValidation allowBlank="1" showInputMessage="1" showErrorMessage="1" promptTitle="統一事項" prompt="フォントは_x000a_「MS　Pゴシック」に統一してください。" sqref="A3:A4" xr:uid="{94E0D205-64CC-4D61-A98D-94809E304E3A}"/>
  </dataValidations>
  <pageMargins left="0.23622047244094491" right="0.23622047244094491" top="0" bottom="0" header="0" footer="0"/>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F91B5-30E6-4A4F-A7E0-30DAC43B052A}">
  <dimension ref="A1:W37"/>
  <sheetViews>
    <sheetView view="pageLayout" zoomScaleNormal="100" workbookViewId="0">
      <selection activeCell="A11" sqref="A11:D11"/>
    </sheetView>
  </sheetViews>
  <sheetFormatPr defaultColWidth="8.625" defaultRowHeight="18.75" x14ac:dyDescent="0.4"/>
  <cols>
    <col min="1" max="1" width="3.875" style="33" customWidth="1"/>
    <col min="2" max="2" width="26.375" style="33" customWidth="1"/>
    <col min="3" max="3" width="2.75" style="33" customWidth="1"/>
    <col min="4" max="4" width="7.5" style="33" customWidth="1"/>
    <col min="5" max="5" width="4.75" style="33" customWidth="1"/>
    <col min="6" max="6" width="3.875" style="33" customWidth="1"/>
    <col min="7" max="7" width="6.75" style="33" customWidth="1"/>
    <col min="8" max="8" width="13.125" style="33" customWidth="1"/>
    <col min="9" max="9" width="21.625" style="33" customWidth="1"/>
    <col min="10" max="22" width="6.125" style="33" customWidth="1"/>
    <col min="23" max="16384" width="8.625" style="33"/>
  </cols>
  <sheetData>
    <row r="1" spans="1:23" ht="21" customHeight="1" x14ac:dyDescent="0.4">
      <c r="A1" s="58" t="s">
        <v>724</v>
      </c>
      <c r="B1" s="58"/>
      <c r="C1" s="58"/>
      <c r="D1" s="58"/>
      <c r="E1" s="58"/>
      <c r="F1" s="58"/>
      <c r="G1" s="58"/>
      <c r="H1" s="58"/>
      <c r="I1" s="58"/>
    </row>
    <row r="2" spans="1:23" ht="15.75" customHeight="1" x14ac:dyDescent="0.4">
      <c r="A2" s="59" t="s">
        <v>171</v>
      </c>
      <c r="B2" s="60"/>
      <c r="C2" s="61"/>
      <c r="D2" s="59" t="s">
        <v>170</v>
      </c>
      <c r="E2" s="61"/>
      <c r="F2" s="59" t="s">
        <v>169</v>
      </c>
      <c r="G2" s="61"/>
      <c r="H2" s="34" t="s">
        <v>168</v>
      </c>
      <c r="I2" s="35" t="s">
        <v>167</v>
      </c>
    </row>
    <row r="3" spans="1:23" ht="16.5" customHeight="1" x14ac:dyDescent="0.4">
      <c r="A3" s="62" t="str">
        <f ca="1">MID(CELL("filename",A1),FIND("]",CELL("filename",A1))+1,255)</f>
        <v>プロンプトエンジニアリング</v>
      </c>
      <c r="B3" s="63"/>
      <c r="C3" s="64"/>
      <c r="D3" s="62" t="s">
        <v>71</v>
      </c>
      <c r="E3" s="64"/>
      <c r="F3" s="71">
        <v>4</v>
      </c>
      <c r="G3" s="71"/>
      <c r="H3" s="72" t="s">
        <v>316</v>
      </c>
      <c r="I3" s="36"/>
    </row>
    <row r="4" spans="1:23" ht="16.5" customHeight="1" x14ac:dyDescent="0.4">
      <c r="A4" s="65"/>
      <c r="B4" s="66"/>
      <c r="C4" s="67"/>
      <c r="D4" s="68"/>
      <c r="E4" s="70"/>
      <c r="F4" s="71"/>
      <c r="G4" s="71"/>
      <c r="H4" s="73"/>
      <c r="I4" s="37" t="s">
        <v>404</v>
      </c>
    </row>
    <row r="5" spans="1:23" ht="16.5" customHeight="1" x14ac:dyDescent="0.4">
      <c r="A5" s="68"/>
      <c r="B5" s="69"/>
      <c r="C5" s="70"/>
      <c r="D5" s="75" t="s">
        <v>23</v>
      </c>
      <c r="E5" s="76"/>
      <c r="F5" s="71"/>
      <c r="G5" s="71"/>
      <c r="H5" s="74"/>
      <c r="I5" s="38"/>
    </row>
    <row r="6" spans="1:23" ht="18" customHeight="1" x14ac:dyDescent="0.4">
      <c r="A6" s="49" t="s">
        <v>163</v>
      </c>
      <c r="B6" s="49"/>
      <c r="C6" s="49"/>
      <c r="D6" s="49"/>
      <c r="E6" s="49"/>
      <c r="F6" s="49"/>
      <c r="G6" s="49"/>
      <c r="H6" s="49"/>
      <c r="I6" s="49"/>
    </row>
    <row r="7" spans="1:23" ht="37.5" customHeight="1" x14ac:dyDescent="0.4">
      <c r="A7" s="42" t="str">
        <f ca="1">IF(A3="","",VLOOKUP(A3,Sheet11!A1:C13,2,0))</f>
        <v>生成AIの基礎から業務自動化、独自AI構築まで、未経験からIT現場の即戦力となるプロンプト技術を40週で実践的に学びます。</v>
      </c>
      <c r="B7" s="50"/>
      <c r="C7" s="50"/>
      <c r="D7" s="50"/>
      <c r="E7" s="50"/>
      <c r="F7" s="50"/>
      <c r="G7" s="50"/>
      <c r="H7" s="50"/>
      <c r="I7" s="51"/>
    </row>
    <row r="8" spans="1:23" ht="18" customHeight="1" x14ac:dyDescent="0.4">
      <c r="A8" s="48" t="s">
        <v>161</v>
      </c>
      <c r="B8" s="48"/>
      <c r="C8" s="48"/>
      <c r="D8" s="48"/>
      <c r="E8" s="48"/>
      <c r="F8" s="48"/>
      <c r="G8" s="48"/>
      <c r="H8" s="48"/>
      <c r="I8" s="48"/>
      <c r="J8" s="33" t="s">
        <v>318</v>
      </c>
    </row>
    <row r="9" spans="1:23" ht="37.5" customHeight="1" x14ac:dyDescent="0.4">
      <c r="A9" s="42" t="str">
        <f ca="1">IF(A3="","",VLOOKUP(A3,Sheet11!A1:C13,3,0))</f>
        <v>主要AIを自在に操り、企画・開発・データ分析を自動化するポートフォリオを完成させ、日本IT企業就職のための実践力を養います。</v>
      </c>
      <c r="B9" s="50"/>
      <c r="C9" s="50"/>
      <c r="D9" s="50"/>
      <c r="E9" s="50"/>
      <c r="F9" s="50"/>
      <c r="G9" s="50"/>
      <c r="H9" s="50"/>
      <c r="I9" s="51"/>
      <c r="J9" s="52" t="s">
        <v>319</v>
      </c>
      <c r="K9" s="52"/>
      <c r="L9" s="52"/>
      <c r="M9" s="52"/>
      <c r="N9" s="52"/>
      <c r="O9" s="52"/>
      <c r="P9" s="52"/>
      <c r="Q9" s="52"/>
      <c r="R9" s="52"/>
      <c r="S9" s="52"/>
      <c r="T9" s="52"/>
      <c r="U9" s="52"/>
      <c r="V9" s="52"/>
      <c r="W9" s="52"/>
    </row>
    <row r="10" spans="1:23" ht="18" customHeight="1" x14ac:dyDescent="0.4">
      <c r="A10" s="49" t="s">
        <v>159</v>
      </c>
      <c r="B10" s="49"/>
      <c r="C10" s="49"/>
      <c r="D10" s="49"/>
      <c r="E10" s="39"/>
      <c r="F10" s="49" t="s">
        <v>158</v>
      </c>
      <c r="G10" s="49"/>
      <c r="H10" s="49"/>
      <c r="I10" s="49"/>
      <c r="J10" s="52"/>
      <c r="K10" s="52"/>
      <c r="L10" s="52"/>
      <c r="M10" s="52"/>
      <c r="N10" s="52"/>
      <c r="O10" s="52"/>
      <c r="P10" s="52"/>
      <c r="Q10" s="52"/>
      <c r="R10" s="52"/>
      <c r="S10" s="52"/>
      <c r="T10" s="52"/>
      <c r="U10" s="52"/>
      <c r="V10" s="52"/>
      <c r="W10" s="52"/>
    </row>
    <row r="11" spans="1:23" ht="48.75" customHeight="1" x14ac:dyDescent="0.4">
      <c r="A11" s="42" t="s">
        <v>728</v>
      </c>
      <c r="B11" s="50"/>
      <c r="C11" s="50"/>
      <c r="D11" s="51"/>
      <c r="E11" s="40"/>
      <c r="F11" s="53" t="str">
        <f ca="1">IF(A3="","",VLOOKUP(A3,Sheet11!A1:D13,4,0))</f>
        <v>授業態度(30%)、出席(40%)、小テスト(10%)、課題(20%)</v>
      </c>
      <c r="G11" s="54"/>
      <c r="H11" s="54"/>
      <c r="I11" s="55"/>
      <c r="J11" s="52"/>
      <c r="K11" s="52"/>
      <c r="L11" s="52"/>
      <c r="M11" s="52"/>
      <c r="N11" s="52"/>
      <c r="O11" s="52"/>
      <c r="P11" s="52"/>
      <c r="Q11" s="52"/>
      <c r="R11" s="52"/>
      <c r="S11" s="52"/>
      <c r="T11" s="52"/>
      <c r="U11" s="52"/>
      <c r="V11" s="52"/>
      <c r="W11" s="52"/>
    </row>
    <row r="12" spans="1:23" ht="18" customHeight="1" x14ac:dyDescent="0.4">
      <c r="A12" s="49" t="s">
        <v>156</v>
      </c>
      <c r="B12" s="49"/>
      <c r="C12" s="49"/>
      <c r="D12" s="49"/>
      <c r="E12" s="39"/>
      <c r="F12" s="48" t="s">
        <v>155</v>
      </c>
      <c r="G12" s="48"/>
      <c r="H12" s="48"/>
      <c r="I12" s="48"/>
      <c r="J12" s="52"/>
      <c r="K12" s="52"/>
      <c r="L12" s="52"/>
      <c r="M12" s="52"/>
      <c r="N12" s="52"/>
      <c r="O12" s="52"/>
      <c r="P12" s="52"/>
      <c r="Q12" s="52"/>
      <c r="R12" s="52"/>
      <c r="S12" s="52"/>
      <c r="T12" s="52"/>
      <c r="U12" s="52"/>
      <c r="V12" s="52"/>
      <c r="W12" s="52"/>
    </row>
    <row r="13" spans="1:23" ht="48.75" customHeight="1" x14ac:dyDescent="0.4">
      <c r="A13" s="42" t="s">
        <v>320</v>
      </c>
      <c r="B13" s="50"/>
      <c r="C13" s="50"/>
      <c r="D13" s="51"/>
      <c r="E13" s="40"/>
      <c r="F13" s="42" t="s">
        <v>321</v>
      </c>
      <c r="G13" s="50"/>
      <c r="H13" s="50"/>
      <c r="I13" s="51"/>
      <c r="J13" s="52"/>
      <c r="K13" s="52"/>
      <c r="L13" s="52"/>
      <c r="M13" s="52"/>
      <c r="N13" s="52"/>
      <c r="O13" s="52"/>
      <c r="P13" s="52"/>
      <c r="Q13" s="52"/>
      <c r="R13" s="52"/>
      <c r="S13" s="52"/>
      <c r="T13" s="52"/>
      <c r="U13" s="52"/>
      <c r="V13" s="52"/>
      <c r="W13" s="52"/>
    </row>
    <row r="14" spans="1:23" ht="18" customHeight="1" x14ac:dyDescent="0.4">
      <c r="A14" s="56" t="s">
        <v>152</v>
      </c>
      <c r="B14" s="56"/>
      <c r="C14" s="56"/>
      <c r="D14" s="56"/>
      <c r="E14" s="56"/>
      <c r="F14" s="56"/>
      <c r="G14" s="56"/>
      <c r="H14" s="56"/>
      <c r="I14" s="56"/>
      <c r="J14" s="52"/>
      <c r="K14" s="52"/>
      <c r="L14" s="52"/>
      <c r="M14" s="52"/>
      <c r="N14" s="52"/>
      <c r="O14" s="52"/>
      <c r="P14" s="52"/>
      <c r="Q14" s="52"/>
      <c r="R14" s="52"/>
      <c r="S14" s="52"/>
      <c r="T14" s="52"/>
      <c r="U14" s="52"/>
      <c r="V14" s="52"/>
      <c r="W14" s="52"/>
    </row>
    <row r="15" spans="1:23" ht="16.5" customHeight="1" x14ac:dyDescent="0.4">
      <c r="A15" s="57" t="s">
        <v>151</v>
      </c>
      <c r="B15" s="57"/>
      <c r="C15" s="57"/>
      <c r="D15" s="57"/>
      <c r="E15" s="57"/>
      <c r="F15" s="57" t="s">
        <v>150</v>
      </c>
      <c r="G15" s="57"/>
      <c r="H15" s="57"/>
      <c r="I15" s="57"/>
      <c r="J15" s="52"/>
      <c r="K15" s="52"/>
      <c r="L15" s="52"/>
      <c r="M15" s="52"/>
      <c r="N15" s="52"/>
      <c r="O15" s="52"/>
      <c r="P15" s="52"/>
      <c r="Q15" s="52"/>
      <c r="R15" s="52"/>
      <c r="S15" s="52"/>
      <c r="T15" s="52"/>
      <c r="U15" s="52"/>
      <c r="V15" s="52"/>
      <c r="W15" s="52"/>
    </row>
    <row r="16" spans="1:23" ht="19.5" customHeight="1" x14ac:dyDescent="0.4">
      <c r="A16" s="41">
        <v>1</v>
      </c>
      <c r="B16" s="217" t="s">
        <v>405</v>
      </c>
      <c r="C16" s="218"/>
      <c r="D16" s="218"/>
      <c r="E16" s="219"/>
      <c r="F16" s="41">
        <v>1</v>
      </c>
      <c r="G16" s="217" t="s">
        <v>406</v>
      </c>
      <c r="H16" s="218"/>
      <c r="I16" s="218"/>
      <c r="J16" s="52"/>
      <c r="K16" s="52"/>
      <c r="L16" s="52"/>
      <c r="M16" s="52"/>
      <c r="N16" s="52"/>
      <c r="O16" s="52"/>
      <c r="P16" s="52"/>
      <c r="Q16" s="52"/>
      <c r="R16" s="52"/>
      <c r="S16" s="52"/>
      <c r="T16" s="52"/>
      <c r="U16" s="52"/>
      <c r="V16" s="52"/>
      <c r="W16" s="52"/>
    </row>
    <row r="17" spans="1:23" ht="19.5" customHeight="1" x14ac:dyDescent="0.4">
      <c r="A17" s="41">
        <v>2</v>
      </c>
      <c r="B17" s="217" t="s">
        <v>407</v>
      </c>
      <c r="C17" s="218"/>
      <c r="D17" s="218"/>
      <c r="E17" s="219"/>
      <c r="F17" s="41">
        <v>2</v>
      </c>
      <c r="G17" s="217" t="s">
        <v>408</v>
      </c>
      <c r="H17" s="218"/>
      <c r="I17" s="218"/>
      <c r="J17" s="52"/>
      <c r="K17" s="52"/>
      <c r="L17" s="52"/>
      <c r="M17" s="52"/>
      <c r="N17" s="52"/>
      <c r="O17" s="52"/>
      <c r="P17" s="52"/>
      <c r="Q17" s="52"/>
      <c r="R17" s="52"/>
      <c r="S17" s="52"/>
      <c r="T17" s="52"/>
      <c r="U17" s="52"/>
      <c r="V17" s="52"/>
      <c r="W17" s="52"/>
    </row>
    <row r="18" spans="1:23" ht="19.5" customHeight="1" x14ac:dyDescent="0.4">
      <c r="A18" s="41">
        <v>3</v>
      </c>
      <c r="B18" s="217" t="s">
        <v>409</v>
      </c>
      <c r="C18" s="218"/>
      <c r="D18" s="218"/>
      <c r="E18" s="219"/>
      <c r="F18" s="41">
        <v>3</v>
      </c>
      <c r="G18" s="217" t="s">
        <v>410</v>
      </c>
      <c r="H18" s="218"/>
      <c r="I18" s="218"/>
      <c r="J18" s="52"/>
      <c r="K18" s="52"/>
      <c r="L18" s="52"/>
      <c r="M18" s="52"/>
      <c r="N18" s="52"/>
      <c r="O18" s="52"/>
      <c r="P18" s="52"/>
      <c r="Q18" s="52"/>
      <c r="R18" s="52"/>
      <c r="S18" s="52"/>
      <c r="T18" s="52"/>
      <c r="U18" s="52"/>
      <c r="V18" s="52"/>
      <c r="W18" s="52"/>
    </row>
    <row r="19" spans="1:23" ht="19.5" customHeight="1" x14ac:dyDescent="0.4">
      <c r="A19" s="41">
        <v>4</v>
      </c>
      <c r="B19" s="217" t="s">
        <v>411</v>
      </c>
      <c r="C19" s="218"/>
      <c r="D19" s="218"/>
      <c r="E19" s="219"/>
      <c r="F19" s="41">
        <v>4</v>
      </c>
      <c r="G19" s="217" t="s">
        <v>412</v>
      </c>
      <c r="H19" s="218"/>
      <c r="I19" s="218"/>
      <c r="J19" s="52"/>
      <c r="K19" s="52"/>
      <c r="L19" s="52"/>
      <c r="M19" s="52"/>
      <c r="N19" s="52"/>
      <c r="O19" s="52"/>
      <c r="P19" s="52"/>
      <c r="Q19" s="52"/>
      <c r="R19" s="52"/>
      <c r="S19" s="52"/>
      <c r="T19" s="52"/>
      <c r="U19" s="52"/>
      <c r="V19" s="52"/>
      <c r="W19" s="52"/>
    </row>
    <row r="20" spans="1:23" ht="19.5" customHeight="1" x14ac:dyDescent="0.4">
      <c r="A20" s="41">
        <v>5</v>
      </c>
      <c r="B20" s="217" t="s">
        <v>413</v>
      </c>
      <c r="C20" s="218"/>
      <c r="D20" s="218"/>
      <c r="E20" s="219"/>
      <c r="F20" s="41">
        <v>5</v>
      </c>
      <c r="G20" s="217" t="s">
        <v>414</v>
      </c>
      <c r="H20" s="218"/>
      <c r="I20" s="218"/>
      <c r="J20" s="52"/>
      <c r="K20" s="52"/>
      <c r="L20" s="52"/>
      <c r="M20" s="52"/>
      <c r="N20" s="52"/>
      <c r="O20" s="52"/>
      <c r="P20" s="52"/>
      <c r="Q20" s="52"/>
      <c r="R20" s="52"/>
      <c r="S20" s="52"/>
      <c r="T20" s="52"/>
      <c r="U20" s="52"/>
      <c r="V20" s="52"/>
      <c r="W20" s="52"/>
    </row>
    <row r="21" spans="1:23" ht="19.5" customHeight="1" x14ac:dyDescent="0.4">
      <c r="A21" s="41">
        <v>6</v>
      </c>
      <c r="B21" s="217" t="s">
        <v>415</v>
      </c>
      <c r="C21" s="218"/>
      <c r="D21" s="218"/>
      <c r="E21" s="219"/>
      <c r="F21" s="41">
        <v>6</v>
      </c>
      <c r="G21" s="217" t="s">
        <v>416</v>
      </c>
      <c r="H21" s="218"/>
      <c r="I21" s="218"/>
      <c r="J21" s="52"/>
      <c r="K21" s="52"/>
      <c r="L21" s="52"/>
      <c r="M21" s="52"/>
      <c r="N21" s="52"/>
      <c r="O21" s="52"/>
      <c r="P21" s="52"/>
      <c r="Q21" s="52"/>
      <c r="R21" s="52"/>
      <c r="S21" s="52"/>
      <c r="T21" s="52"/>
      <c r="U21" s="52"/>
      <c r="V21" s="52"/>
      <c r="W21" s="52"/>
    </row>
    <row r="22" spans="1:23" ht="19.5" customHeight="1" x14ac:dyDescent="0.4">
      <c r="A22" s="41">
        <v>7</v>
      </c>
      <c r="B22" s="217" t="s">
        <v>417</v>
      </c>
      <c r="C22" s="218"/>
      <c r="D22" s="218"/>
      <c r="E22" s="219"/>
      <c r="F22" s="41">
        <v>7</v>
      </c>
      <c r="G22" s="217" t="s">
        <v>418</v>
      </c>
      <c r="H22" s="218"/>
      <c r="I22" s="218"/>
      <c r="J22" s="52"/>
      <c r="K22" s="52"/>
      <c r="L22" s="52"/>
      <c r="M22" s="52"/>
      <c r="N22" s="52"/>
      <c r="O22" s="52"/>
      <c r="P22" s="52"/>
      <c r="Q22" s="52"/>
      <c r="R22" s="52"/>
      <c r="S22" s="52"/>
      <c r="T22" s="52"/>
      <c r="U22" s="52"/>
      <c r="V22" s="52"/>
      <c r="W22" s="52"/>
    </row>
    <row r="23" spans="1:23" ht="19.5" customHeight="1" x14ac:dyDescent="0.4">
      <c r="A23" s="41">
        <v>8</v>
      </c>
      <c r="B23" s="217" t="s">
        <v>419</v>
      </c>
      <c r="C23" s="218"/>
      <c r="D23" s="218"/>
      <c r="E23" s="219"/>
      <c r="F23" s="41">
        <v>8</v>
      </c>
      <c r="G23" s="217" t="s">
        <v>420</v>
      </c>
      <c r="H23" s="218"/>
      <c r="I23" s="218"/>
      <c r="J23" s="52"/>
      <c r="K23" s="52"/>
      <c r="L23" s="52"/>
      <c r="M23" s="52"/>
      <c r="N23" s="52"/>
      <c r="O23" s="52"/>
      <c r="P23" s="52"/>
      <c r="Q23" s="52"/>
      <c r="R23" s="52"/>
      <c r="S23" s="52"/>
      <c r="T23" s="52"/>
      <c r="U23" s="52"/>
      <c r="V23" s="52"/>
      <c r="W23" s="52"/>
    </row>
    <row r="24" spans="1:23" ht="19.5" customHeight="1" x14ac:dyDescent="0.4">
      <c r="A24" s="41">
        <v>9</v>
      </c>
      <c r="B24" s="217" t="s">
        <v>421</v>
      </c>
      <c r="C24" s="218"/>
      <c r="D24" s="218"/>
      <c r="E24" s="219"/>
      <c r="F24" s="41">
        <v>9</v>
      </c>
      <c r="G24" s="217" t="s">
        <v>422</v>
      </c>
      <c r="H24" s="218"/>
      <c r="I24" s="218"/>
      <c r="J24" s="52"/>
      <c r="K24" s="52"/>
      <c r="L24" s="52"/>
      <c r="M24" s="52"/>
      <c r="N24" s="52"/>
      <c r="O24" s="52"/>
      <c r="P24" s="52"/>
      <c r="Q24" s="52"/>
      <c r="R24" s="52"/>
      <c r="S24" s="52"/>
      <c r="T24" s="52"/>
      <c r="U24" s="52"/>
      <c r="V24" s="52"/>
      <c r="W24" s="52"/>
    </row>
    <row r="25" spans="1:23" ht="19.5" customHeight="1" x14ac:dyDescent="0.4">
      <c r="A25" s="41">
        <v>10</v>
      </c>
      <c r="B25" s="217" t="s">
        <v>423</v>
      </c>
      <c r="C25" s="218"/>
      <c r="D25" s="218"/>
      <c r="E25" s="219"/>
      <c r="F25" s="41">
        <v>10</v>
      </c>
      <c r="G25" s="217" t="s">
        <v>424</v>
      </c>
      <c r="H25" s="218"/>
      <c r="I25" s="218"/>
    </row>
    <row r="26" spans="1:23" ht="19.5" customHeight="1" x14ac:dyDescent="0.4">
      <c r="A26" s="41">
        <v>11</v>
      </c>
      <c r="B26" s="217" t="s">
        <v>425</v>
      </c>
      <c r="C26" s="218"/>
      <c r="D26" s="218"/>
      <c r="E26" s="219"/>
      <c r="F26" s="41">
        <v>11</v>
      </c>
      <c r="G26" s="217" t="s">
        <v>426</v>
      </c>
      <c r="H26" s="218"/>
      <c r="I26" s="218"/>
    </row>
    <row r="27" spans="1:23" ht="19.5" customHeight="1" x14ac:dyDescent="0.4">
      <c r="A27" s="41">
        <v>12</v>
      </c>
      <c r="B27" s="217" t="s">
        <v>427</v>
      </c>
      <c r="C27" s="218"/>
      <c r="D27" s="218"/>
      <c r="E27" s="219"/>
      <c r="F27" s="41">
        <v>12</v>
      </c>
      <c r="G27" s="217" t="s">
        <v>428</v>
      </c>
      <c r="H27" s="218"/>
      <c r="I27" s="218"/>
    </row>
    <row r="28" spans="1:23" ht="19.5" customHeight="1" x14ac:dyDescent="0.4">
      <c r="A28" s="41">
        <v>13</v>
      </c>
      <c r="B28" s="217" t="s">
        <v>429</v>
      </c>
      <c r="C28" s="218"/>
      <c r="D28" s="218"/>
      <c r="E28" s="219"/>
      <c r="F28" s="41">
        <v>13</v>
      </c>
      <c r="G28" s="217" t="s">
        <v>430</v>
      </c>
      <c r="H28" s="218"/>
      <c r="I28" s="218"/>
    </row>
    <row r="29" spans="1:23" ht="19.5" customHeight="1" x14ac:dyDescent="0.4">
      <c r="A29" s="41">
        <v>14</v>
      </c>
      <c r="B29" s="217" t="s">
        <v>431</v>
      </c>
      <c r="C29" s="218"/>
      <c r="D29" s="218"/>
      <c r="E29" s="219"/>
      <c r="F29" s="41">
        <v>14</v>
      </c>
      <c r="G29" s="217" t="s">
        <v>432</v>
      </c>
      <c r="H29" s="218"/>
      <c r="I29" s="218"/>
    </row>
    <row r="30" spans="1:23" ht="19.5" customHeight="1" x14ac:dyDescent="0.4">
      <c r="A30" s="41">
        <v>15</v>
      </c>
      <c r="B30" s="217" t="s">
        <v>433</v>
      </c>
      <c r="C30" s="218"/>
      <c r="D30" s="218"/>
      <c r="E30" s="219"/>
      <c r="F30" s="41">
        <v>15</v>
      </c>
      <c r="G30" s="217" t="s">
        <v>434</v>
      </c>
      <c r="H30" s="218"/>
      <c r="I30" s="218"/>
    </row>
    <row r="31" spans="1:23" ht="19.5" customHeight="1" x14ac:dyDescent="0.4">
      <c r="A31" s="41">
        <v>16</v>
      </c>
      <c r="B31" s="217" t="s">
        <v>435</v>
      </c>
      <c r="C31" s="218"/>
      <c r="D31" s="218"/>
      <c r="E31" s="219"/>
      <c r="F31" s="41">
        <v>16</v>
      </c>
      <c r="G31" s="217" t="s">
        <v>436</v>
      </c>
      <c r="H31" s="218"/>
      <c r="I31" s="218"/>
    </row>
    <row r="32" spans="1:23" ht="19.5" customHeight="1" x14ac:dyDescent="0.4">
      <c r="A32" s="41">
        <v>17</v>
      </c>
      <c r="B32" s="217" t="s">
        <v>437</v>
      </c>
      <c r="C32" s="218"/>
      <c r="D32" s="218"/>
      <c r="E32" s="219"/>
      <c r="F32" s="41">
        <v>17</v>
      </c>
      <c r="G32" s="217" t="s">
        <v>438</v>
      </c>
      <c r="H32" s="218"/>
      <c r="I32" s="218"/>
    </row>
    <row r="33" spans="1:9" ht="19.5" customHeight="1" x14ac:dyDescent="0.4">
      <c r="A33" s="41">
        <v>18</v>
      </c>
      <c r="B33" s="217" t="s">
        <v>439</v>
      </c>
      <c r="C33" s="218"/>
      <c r="D33" s="218"/>
      <c r="E33" s="219"/>
      <c r="F33" s="41">
        <v>18</v>
      </c>
      <c r="G33" s="217" t="s">
        <v>440</v>
      </c>
      <c r="H33" s="218"/>
      <c r="I33" s="218"/>
    </row>
    <row r="34" spans="1:9" ht="19.5" customHeight="1" x14ac:dyDescent="0.4">
      <c r="A34" s="41">
        <v>19</v>
      </c>
      <c r="B34" s="217" t="s">
        <v>441</v>
      </c>
      <c r="C34" s="218"/>
      <c r="D34" s="218"/>
      <c r="E34" s="219"/>
      <c r="F34" s="41">
        <v>19</v>
      </c>
      <c r="G34" s="217" t="s">
        <v>442</v>
      </c>
      <c r="H34" s="218"/>
      <c r="I34" s="218"/>
    </row>
    <row r="35" spans="1:9" ht="19.5" customHeight="1" x14ac:dyDescent="0.4">
      <c r="A35" s="41">
        <v>20</v>
      </c>
      <c r="B35" s="217" t="s">
        <v>443</v>
      </c>
      <c r="C35" s="218"/>
      <c r="D35" s="218"/>
      <c r="E35" s="219"/>
      <c r="F35" s="41">
        <v>20</v>
      </c>
      <c r="G35" s="217" t="s">
        <v>444</v>
      </c>
      <c r="H35" s="218"/>
      <c r="I35" s="218"/>
    </row>
    <row r="36" spans="1:9" ht="18" customHeight="1" x14ac:dyDescent="0.4">
      <c r="A36" s="48" t="s">
        <v>113</v>
      </c>
      <c r="B36" s="48"/>
      <c r="C36" s="48"/>
      <c r="D36" s="48"/>
      <c r="E36" s="48"/>
      <c r="F36" s="48"/>
      <c r="G36" s="48"/>
      <c r="H36" s="48"/>
      <c r="I36" s="48"/>
    </row>
    <row r="37" spans="1:9" ht="50.25" customHeight="1" x14ac:dyDescent="0.4">
      <c r="A37" s="42" t="s">
        <v>362</v>
      </c>
      <c r="B37" s="43"/>
      <c r="C37" s="43"/>
      <c r="D37" s="43"/>
      <c r="E37" s="43"/>
      <c r="F37" s="43"/>
      <c r="G37" s="43"/>
      <c r="H37" s="43"/>
      <c r="I37" s="44"/>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7">
    <dataValidation type="list" allowBlank="1" showInputMessage="1" showErrorMessage="1" sqref="I4" xr:uid="{C3F59962-04DA-407C-A9B9-15A6867CE728}">
      <formula1>"月・1限目, 月・2限目, 月・3限目, 月・4限目, 火・1限目, 火・2限目, 火・3限目, 火・4限目, 水・1限目, 水・2限目, 水・3限目, 水・4限目, 木・1限目, 木・2限目, 木・3限目, 木・4限目, 金・1限目, 金・2限目, 金・3限目, 金・4限目"</formula1>
    </dataValidation>
    <dataValidation type="list" allowBlank="1" showInputMessage="1" showErrorMessage="1" sqref="D3:E4" xr:uid="{CE5ABD43-5407-4B62-860A-C4430CA674BD}">
      <formula1>"１年次,２年次,１・２年生"</formula1>
    </dataValidation>
    <dataValidation type="list" allowBlank="1" showInputMessage="1" showErrorMessage="1" sqref="D5:E5" xr:uid="{4D477B07-0874-40F7-B866-FC7F19D8E818}">
      <formula1>"通年,前期,後期"</formula1>
    </dataValidation>
    <dataValidation type="list" allowBlank="1" showInputMessage="1" showErrorMessage="1" promptTitle="統一事項" prompt="フォントは_x000a_「MS　Pゴシック」に統一してください。" sqref="F3:G5" xr:uid="{6EABBDED-A1C8-4828-83BF-2B8159D1A282}">
      <formula1>"2,4"</formula1>
    </dataValidation>
    <dataValidation allowBlank="1" showInputMessage="1" showErrorMessage="1" promptTitle="フォントサイズ・行の幅" prompt="文字が見切れないように_x000a_フォントサイズや_x000a_行の幅を変更してください。" sqref="G16:I16 B16" xr:uid="{4BEDB23F-51C3-41AB-8949-450C57397FCF}"/>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0E0F1B9A-8AFF-4A57-9A78-7343177643E5}"/>
    <dataValidation allowBlank="1" showInputMessage="1" showErrorMessage="1" promptTitle="統一事項" prompt="フォントは_x000a_「MS　Pゴシック」に統一してください。" sqref="A3:A4" xr:uid="{F003CEC2-B5C1-42E0-BB96-92809A7CA6B0}"/>
  </dataValidations>
  <pageMargins left="0.23622047244094491" right="0.23622047244094491" top="0" bottom="0"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6C4A3-9D52-4C63-9B70-4C180BC5A78D}">
  <dimension ref="A1:W37"/>
  <sheetViews>
    <sheetView view="pageLayout" zoomScaleNormal="100" workbookViewId="0">
      <selection activeCell="A11" sqref="A11:D11"/>
    </sheetView>
  </sheetViews>
  <sheetFormatPr defaultColWidth="8.625" defaultRowHeight="18.75" x14ac:dyDescent="0.4"/>
  <cols>
    <col min="1" max="1" width="3.875" style="33" customWidth="1"/>
    <col min="2" max="2" width="26.375" style="33" customWidth="1"/>
    <col min="3" max="3" width="2.75" style="33" customWidth="1"/>
    <col min="4" max="4" width="7.5" style="33" customWidth="1"/>
    <col min="5" max="5" width="4.75" style="33" customWidth="1"/>
    <col min="6" max="6" width="3.875" style="33" customWidth="1"/>
    <col min="7" max="7" width="6.75" style="33" customWidth="1"/>
    <col min="8" max="8" width="13.125" style="33" customWidth="1"/>
    <col min="9" max="9" width="21.625" style="33" customWidth="1"/>
    <col min="10" max="22" width="6.125" style="33" customWidth="1"/>
    <col min="23" max="16384" width="8.625" style="33"/>
  </cols>
  <sheetData>
    <row r="1" spans="1:23" ht="21" customHeight="1" x14ac:dyDescent="0.4">
      <c r="A1" s="58" t="s">
        <v>724</v>
      </c>
      <c r="B1" s="58"/>
      <c r="C1" s="58"/>
      <c r="D1" s="58"/>
      <c r="E1" s="58"/>
      <c r="F1" s="58"/>
      <c r="G1" s="58"/>
      <c r="H1" s="58"/>
      <c r="I1" s="58"/>
    </row>
    <row r="2" spans="1:23" ht="15.75" customHeight="1" x14ac:dyDescent="0.4">
      <c r="A2" s="59" t="s">
        <v>171</v>
      </c>
      <c r="B2" s="60"/>
      <c r="C2" s="61"/>
      <c r="D2" s="59" t="s">
        <v>170</v>
      </c>
      <c r="E2" s="61"/>
      <c r="F2" s="59" t="s">
        <v>169</v>
      </c>
      <c r="G2" s="61"/>
      <c r="H2" s="34" t="s">
        <v>168</v>
      </c>
      <c r="I2" s="35" t="s">
        <v>167</v>
      </c>
    </row>
    <row r="3" spans="1:23" ht="16.5" customHeight="1" x14ac:dyDescent="0.4">
      <c r="A3" s="62" t="str">
        <f ca="1">MID(CELL("filename",A1),FIND("]",CELL("filename",A1))+1,255)</f>
        <v>データベース基礎と情報保護</v>
      </c>
      <c r="B3" s="63"/>
      <c r="C3" s="64"/>
      <c r="D3" s="62" t="s">
        <v>71</v>
      </c>
      <c r="E3" s="64"/>
      <c r="F3" s="71">
        <v>4</v>
      </c>
      <c r="G3" s="71"/>
      <c r="H3" s="72" t="s">
        <v>316</v>
      </c>
      <c r="I3" s="36"/>
    </row>
    <row r="4" spans="1:23" ht="16.5" customHeight="1" x14ac:dyDescent="0.4">
      <c r="A4" s="65"/>
      <c r="B4" s="66"/>
      <c r="C4" s="67"/>
      <c r="D4" s="68"/>
      <c r="E4" s="70"/>
      <c r="F4" s="71"/>
      <c r="G4" s="71"/>
      <c r="H4" s="73"/>
      <c r="I4" s="37" t="s">
        <v>363</v>
      </c>
    </row>
    <row r="5" spans="1:23" ht="16.5" customHeight="1" x14ac:dyDescent="0.4">
      <c r="A5" s="68"/>
      <c r="B5" s="69"/>
      <c r="C5" s="70"/>
      <c r="D5" s="75" t="s">
        <v>23</v>
      </c>
      <c r="E5" s="76"/>
      <c r="F5" s="71"/>
      <c r="G5" s="71"/>
      <c r="H5" s="74"/>
      <c r="I5" s="38"/>
    </row>
    <row r="6" spans="1:23" ht="18" customHeight="1" x14ac:dyDescent="0.4">
      <c r="A6" s="49" t="s">
        <v>163</v>
      </c>
      <c r="B6" s="49"/>
      <c r="C6" s="49"/>
      <c r="D6" s="49"/>
      <c r="E6" s="49"/>
      <c r="F6" s="49"/>
      <c r="G6" s="49"/>
      <c r="H6" s="49"/>
      <c r="I6" s="49"/>
    </row>
    <row r="7" spans="1:23" ht="37.5" customHeight="1" x14ac:dyDescent="0.4">
      <c r="A7" s="42" t="str">
        <f ca="1">IF(A3="","",VLOOKUP(A3,Sheet11!A1:C13,2,0))</f>
        <v>RDBからNoSQL、セキュリティやBaaSまで、日本のIT企業が求める実践的なデータベース構築・運用スキルをゼロから体系的に学びます。</v>
      </c>
      <c r="B7" s="50"/>
      <c r="C7" s="50"/>
      <c r="D7" s="50"/>
      <c r="E7" s="50"/>
      <c r="F7" s="50"/>
      <c r="G7" s="50"/>
      <c r="H7" s="50"/>
      <c r="I7" s="51"/>
    </row>
    <row r="8" spans="1:23" ht="18" customHeight="1" x14ac:dyDescent="0.4">
      <c r="A8" s="48" t="s">
        <v>161</v>
      </c>
      <c r="B8" s="48"/>
      <c r="C8" s="48"/>
      <c r="D8" s="48"/>
      <c r="E8" s="48"/>
      <c r="F8" s="48"/>
      <c r="G8" s="48"/>
      <c r="H8" s="48"/>
      <c r="I8" s="48"/>
      <c r="J8" s="33" t="s">
        <v>318</v>
      </c>
    </row>
    <row r="9" spans="1:23" ht="37.5" customHeight="1" x14ac:dyDescent="0.4">
      <c r="A9" s="42" t="str">
        <f ca="1">IF(A3="","",VLOOKUP(A3,Sheet11!A1:C13,3,0))</f>
        <v>未経験から安全かつ拡張性の高いハイブリッドDBシステムを自力で設計・構築し、即戦力となるバックエンドの専門性を確立します。</v>
      </c>
      <c r="B9" s="50"/>
      <c r="C9" s="50"/>
      <c r="D9" s="50"/>
      <c r="E9" s="50"/>
      <c r="F9" s="50"/>
      <c r="G9" s="50"/>
      <c r="H9" s="50"/>
      <c r="I9" s="51"/>
      <c r="J9" s="52" t="s">
        <v>319</v>
      </c>
      <c r="K9" s="52"/>
      <c r="L9" s="52"/>
      <c r="M9" s="52"/>
      <c r="N9" s="52"/>
      <c r="O9" s="52"/>
      <c r="P9" s="52"/>
      <c r="Q9" s="52"/>
      <c r="R9" s="52"/>
      <c r="S9" s="52"/>
      <c r="T9" s="52"/>
      <c r="U9" s="52"/>
      <c r="V9" s="52"/>
      <c r="W9" s="52"/>
    </row>
    <row r="10" spans="1:23" ht="18" customHeight="1" x14ac:dyDescent="0.4">
      <c r="A10" s="49" t="s">
        <v>159</v>
      </c>
      <c r="B10" s="49"/>
      <c r="C10" s="49"/>
      <c r="D10" s="49"/>
      <c r="E10" s="39"/>
      <c r="F10" s="49" t="s">
        <v>158</v>
      </c>
      <c r="G10" s="49"/>
      <c r="H10" s="49"/>
      <c r="I10" s="49"/>
      <c r="J10" s="52"/>
      <c r="K10" s="52"/>
      <c r="L10" s="52"/>
      <c r="M10" s="52"/>
      <c r="N10" s="52"/>
      <c r="O10" s="52"/>
      <c r="P10" s="52"/>
      <c r="Q10" s="52"/>
      <c r="R10" s="52"/>
      <c r="S10" s="52"/>
      <c r="T10" s="52"/>
      <c r="U10" s="52"/>
      <c r="V10" s="52"/>
      <c r="W10" s="52"/>
    </row>
    <row r="11" spans="1:23" ht="48.75" customHeight="1" x14ac:dyDescent="0.4">
      <c r="A11" s="42" t="s">
        <v>728</v>
      </c>
      <c r="B11" s="50"/>
      <c r="C11" s="50"/>
      <c r="D11" s="51"/>
      <c r="E11" s="40"/>
      <c r="F11" s="53" t="str">
        <f ca="1">IF(A3="","",VLOOKUP(A3,Sheet11!A1:D13,4,0))</f>
        <v>授業態度(40%)、出席(40%)、小テスト(10%)、課題(10%)</v>
      </c>
      <c r="G11" s="54"/>
      <c r="H11" s="54"/>
      <c r="I11" s="55"/>
      <c r="J11" s="52"/>
      <c r="K11" s="52"/>
      <c r="L11" s="52"/>
      <c r="M11" s="52"/>
      <c r="N11" s="52"/>
      <c r="O11" s="52"/>
      <c r="P11" s="52"/>
      <c r="Q11" s="52"/>
      <c r="R11" s="52"/>
      <c r="S11" s="52"/>
      <c r="T11" s="52"/>
      <c r="U11" s="52"/>
      <c r="V11" s="52"/>
      <c r="W11" s="52"/>
    </row>
    <row r="12" spans="1:23" ht="18" customHeight="1" x14ac:dyDescent="0.4">
      <c r="A12" s="49" t="s">
        <v>156</v>
      </c>
      <c r="B12" s="49"/>
      <c r="C12" s="49"/>
      <c r="D12" s="49"/>
      <c r="E12" s="39"/>
      <c r="F12" s="48" t="s">
        <v>155</v>
      </c>
      <c r="G12" s="48"/>
      <c r="H12" s="48"/>
      <c r="I12" s="48"/>
      <c r="J12" s="52"/>
      <c r="K12" s="52"/>
      <c r="L12" s="52"/>
      <c r="M12" s="52"/>
      <c r="N12" s="52"/>
      <c r="O12" s="52"/>
      <c r="P12" s="52"/>
      <c r="Q12" s="52"/>
      <c r="R12" s="52"/>
      <c r="S12" s="52"/>
      <c r="T12" s="52"/>
      <c r="U12" s="52"/>
      <c r="V12" s="52"/>
      <c r="W12" s="52"/>
    </row>
    <row r="13" spans="1:23" ht="48.75" customHeight="1" x14ac:dyDescent="0.4">
      <c r="A13" s="42" t="s">
        <v>320</v>
      </c>
      <c r="B13" s="50"/>
      <c r="C13" s="50"/>
      <c r="D13" s="51"/>
      <c r="E13" s="40"/>
      <c r="F13" s="42" t="s">
        <v>321</v>
      </c>
      <c r="G13" s="50"/>
      <c r="H13" s="50"/>
      <c r="I13" s="51"/>
      <c r="J13" s="52"/>
      <c r="K13" s="52"/>
      <c r="L13" s="52"/>
      <c r="M13" s="52"/>
      <c r="N13" s="52"/>
      <c r="O13" s="52"/>
      <c r="P13" s="52"/>
      <c r="Q13" s="52"/>
      <c r="R13" s="52"/>
      <c r="S13" s="52"/>
      <c r="T13" s="52"/>
      <c r="U13" s="52"/>
      <c r="V13" s="52"/>
      <c r="W13" s="52"/>
    </row>
    <row r="14" spans="1:23" ht="18" customHeight="1" x14ac:dyDescent="0.4">
      <c r="A14" s="56" t="s">
        <v>152</v>
      </c>
      <c r="B14" s="56"/>
      <c r="C14" s="56"/>
      <c r="D14" s="56"/>
      <c r="E14" s="56"/>
      <c r="F14" s="56"/>
      <c r="G14" s="56"/>
      <c r="H14" s="56"/>
      <c r="I14" s="56"/>
      <c r="J14" s="52"/>
      <c r="K14" s="52"/>
      <c r="L14" s="52"/>
      <c r="M14" s="52"/>
      <c r="N14" s="52"/>
      <c r="O14" s="52"/>
      <c r="P14" s="52"/>
      <c r="Q14" s="52"/>
      <c r="R14" s="52"/>
      <c r="S14" s="52"/>
      <c r="T14" s="52"/>
      <c r="U14" s="52"/>
      <c r="V14" s="52"/>
      <c r="W14" s="52"/>
    </row>
    <row r="15" spans="1:23" ht="16.5" customHeight="1" x14ac:dyDescent="0.4">
      <c r="A15" s="57" t="s">
        <v>151</v>
      </c>
      <c r="B15" s="57"/>
      <c r="C15" s="57"/>
      <c r="D15" s="57"/>
      <c r="E15" s="57"/>
      <c r="F15" s="57" t="s">
        <v>150</v>
      </c>
      <c r="G15" s="57"/>
      <c r="H15" s="57"/>
      <c r="I15" s="57"/>
      <c r="J15" s="52"/>
      <c r="K15" s="52"/>
      <c r="L15" s="52"/>
      <c r="M15" s="52"/>
      <c r="N15" s="52"/>
      <c r="O15" s="52"/>
      <c r="P15" s="52"/>
      <c r="Q15" s="52"/>
      <c r="R15" s="52"/>
      <c r="S15" s="52"/>
      <c r="T15" s="52"/>
      <c r="U15" s="52"/>
      <c r="V15" s="52"/>
      <c r="W15" s="52"/>
    </row>
    <row r="16" spans="1:23" ht="19.5" customHeight="1" x14ac:dyDescent="0.4">
      <c r="A16" s="41">
        <v>1</v>
      </c>
      <c r="B16" s="217" t="s">
        <v>364</v>
      </c>
      <c r="C16" s="218"/>
      <c r="D16" s="218"/>
      <c r="E16" s="219"/>
      <c r="F16" s="41">
        <v>1</v>
      </c>
      <c r="G16" s="217" t="s">
        <v>365</v>
      </c>
      <c r="H16" s="218"/>
      <c r="I16" s="218"/>
      <c r="J16" s="52"/>
      <c r="K16" s="52"/>
      <c r="L16" s="52"/>
      <c r="M16" s="52"/>
      <c r="N16" s="52"/>
      <c r="O16" s="52"/>
      <c r="P16" s="52"/>
      <c r="Q16" s="52"/>
      <c r="R16" s="52"/>
      <c r="S16" s="52"/>
      <c r="T16" s="52"/>
      <c r="U16" s="52"/>
      <c r="V16" s="52"/>
      <c r="W16" s="52"/>
    </row>
    <row r="17" spans="1:23" ht="19.5" customHeight="1" x14ac:dyDescent="0.4">
      <c r="A17" s="41">
        <v>2</v>
      </c>
      <c r="B17" s="217" t="s">
        <v>366</v>
      </c>
      <c r="C17" s="218"/>
      <c r="D17" s="218"/>
      <c r="E17" s="219"/>
      <c r="F17" s="41">
        <v>2</v>
      </c>
      <c r="G17" s="217" t="s">
        <v>367</v>
      </c>
      <c r="H17" s="218"/>
      <c r="I17" s="218"/>
      <c r="J17" s="52"/>
      <c r="K17" s="52"/>
      <c r="L17" s="52"/>
      <c r="M17" s="52"/>
      <c r="N17" s="52"/>
      <c r="O17" s="52"/>
      <c r="P17" s="52"/>
      <c r="Q17" s="52"/>
      <c r="R17" s="52"/>
      <c r="S17" s="52"/>
      <c r="T17" s="52"/>
      <c r="U17" s="52"/>
      <c r="V17" s="52"/>
      <c r="W17" s="52"/>
    </row>
    <row r="18" spans="1:23" ht="19.5" customHeight="1" x14ac:dyDescent="0.4">
      <c r="A18" s="41">
        <v>3</v>
      </c>
      <c r="B18" s="217" t="s">
        <v>368</v>
      </c>
      <c r="C18" s="218"/>
      <c r="D18" s="218"/>
      <c r="E18" s="219"/>
      <c r="F18" s="41">
        <v>3</v>
      </c>
      <c r="G18" s="217" t="s">
        <v>369</v>
      </c>
      <c r="H18" s="218"/>
      <c r="I18" s="218"/>
      <c r="J18" s="52"/>
      <c r="K18" s="52"/>
      <c r="L18" s="52"/>
      <c r="M18" s="52"/>
      <c r="N18" s="52"/>
      <c r="O18" s="52"/>
      <c r="P18" s="52"/>
      <c r="Q18" s="52"/>
      <c r="R18" s="52"/>
      <c r="S18" s="52"/>
      <c r="T18" s="52"/>
      <c r="U18" s="52"/>
      <c r="V18" s="52"/>
      <c r="W18" s="52"/>
    </row>
    <row r="19" spans="1:23" ht="19.5" customHeight="1" x14ac:dyDescent="0.4">
      <c r="A19" s="41">
        <v>4</v>
      </c>
      <c r="B19" s="217" t="s">
        <v>370</v>
      </c>
      <c r="C19" s="218"/>
      <c r="D19" s="218"/>
      <c r="E19" s="219"/>
      <c r="F19" s="41">
        <v>4</v>
      </c>
      <c r="G19" s="217" t="s">
        <v>371</v>
      </c>
      <c r="H19" s="218"/>
      <c r="I19" s="218"/>
      <c r="J19" s="52"/>
      <c r="K19" s="52"/>
      <c r="L19" s="52"/>
      <c r="M19" s="52"/>
      <c r="N19" s="52"/>
      <c r="O19" s="52"/>
      <c r="P19" s="52"/>
      <c r="Q19" s="52"/>
      <c r="R19" s="52"/>
      <c r="S19" s="52"/>
      <c r="T19" s="52"/>
      <c r="U19" s="52"/>
      <c r="V19" s="52"/>
      <c r="W19" s="52"/>
    </row>
    <row r="20" spans="1:23" ht="19.5" customHeight="1" x14ac:dyDescent="0.4">
      <c r="A20" s="41">
        <v>5</v>
      </c>
      <c r="B20" s="217" t="s">
        <v>372</v>
      </c>
      <c r="C20" s="218"/>
      <c r="D20" s="218"/>
      <c r="E20" s="219"/>
      <c r="F20" s="41">
        <v>5</v>
      </c>
      <c r="G20" s="217" t="s">
        <v>373</v>
      </c>
      <c r="H20" s="218"/>
      <c r="I20" s="218"/>
      <c r="J20" s="52"/>
      <c r="K20" s="52"/>
      <c r="L20" s="52"/>
      <c r="M20" s="52"/>
      <c r="N20" s="52"/>
      <c r="O20" s="52"/>
      <c r="P20" s="52"/>
      <c r="Q20" s="52"/>
      <c r="R20" s="52"/>
      <c r="S20" s="52"/>
      <c r="T20" s="52"/>
      <c r="U20" s="52"/>
      <c r="V20" s="52"/>
      <c r="W20" s="52"/>
    </row>
    <row r="21" spans="1:23" ht="19.5" customHeight="1" x14ac:dyDescent="0.4">
      <c r="A21" s="41">
        <v>6</v>
      </c>
      <c r="B21" s="217" t="s">
        <v>374</v>
      </c>
      <c r="C21" s="218"/>
      <c r="D21" s="218"/>
      <c r="E21" s="219"/>
      <c r="F21" s="41">
        <v>6</v>
      </c>
      <c r="G21" s="217" t="s">
        <v>375</v>
      </c>
      <c r="H21" s="218"/>
      <c r="I21" s="218"/>
      <c r="J21" s="52"/>
      <c r="K21" s="52"/>
      <c r="L21" s="52"/>
      <c r="M21" s="52"/>
      <c r="N21" s="52"/>
      <c r="O21" s="52"/>
      <c r="P21" s="52"/>
      <c r="Q21" s="52"/>
      <c r="R21" s="52"/>
      <c r="S21" s="52"/>
      <c r="T21" s="52"/>
      <c r="U21" s="52"/>
      <c r="V21" s="52"/>
      <c r="W21" s="52"/>
    </row>
    <row r="22" spans="1:23" ht="19.5" customHeight="1" x14ac:dyDescent="0.4">
      <c r="A22" s="41">
        <v>7</v>
      </c>
      <c r="B22" s="217" t="s">
        <v>376</v>
      </c>
      <c r="C22" s="218"/>
      <c r="D22" s="218"/>
      <c r="E22" s="219"/>
      <c r="F22" s="41">
        <v>7</v>
      </c>
      <c r="G22" s="217" t="s">
        <v>377</v>
      </c>
      <c r="H22" s="218"/>
      <c r="I22" s="218"/>
      <c r="J22" s="52"/>
      <c r="K22" s="52"/>
      <c r="L22" s="52"/>
      <c r="M22" s="52"/>
      <c r="N22" s="52"/>
      <c r="O22" s="52"/>
      <c r="P22" s="52"/>
      <c r="Q22" s="52"/>
      <c r="R22" s="52"/>
      <c r="S22" s="52"/>
      <c r="T22" s="52"/>
      <c r="U22" s="52"/>
      <c r="V22" s="52"/>
      <c r="W22" s="52"/>
    </row>
    <row r="23" spans="1:23" ht="19.5" customHeight="1" x14ac:dyDescent="0.4">
      <c r="A23" s="41">
        <v>8</v>
      </c>
      <c r="B23" s="217" t="s">
        <v>378</v>
      </c>
      <c r="C23" s="218"/>
      <c r="D23" s="218"/>
      <c r="E23" s="219"/>
      <c r="F23" s="41">
        <v>8</v>
      </c>
      <c r="G23" s="217" t="s">
        <v>379</v>
      </c>
      <c r="H23" s="218"/>
      <c r="I23" s="218"/>
      <c r="J23" s="52"/>
      <c r="K23" s="52"/>
      <c r="L23" s="52"/>
      <c r="M23" s="52"/>
      <c r="N23" s="52"/>
      <c r="O23" s="52"/>
      <c r="P23" s="52"/>
      <c r="Q23" s="52"/>
      <c r="R23" s="52"/>
      <c r="S23" s="52"/>
      <c r="T23" s="52"/>
      <c r="U23" s="52"/>
      <c r="V23" s="52"/>
      <c r="W23" s="52"/>
    </row>
    <row r="24" spans="1:23" ht="19.5" customHeight="1" x14ac:dyDescent="0.4">
      <c r="A24" s="41">
        <v>9</v>
      </c>
      <c r="B24" s="217" t="s">
        <v>380</v>
      </c>
      <c r="C24" s="218"/>
      <c r="D24" s="218"/>
      <c r="E24" s="219"/>
      <c r="F24" s="41">
        <v>9</v>
      </c>
      <c r="G24" s="217" t="s">
        <v>381</v>
      </c>
      <c r="H24" s="218"/>
      <c r="I24" s="218"/>
      <c r="J24" s="52"/>
      <c r="K24" s="52"/>
      <c r="L24" s="52"/>
      <c r="M24" s="52"/>
      <c r="N24" s="52"/>
      <c r="O24" s="52"/>
      <c r="P24" s="52"/>
      <c r="Q24" s="52"/>
      <c r="R24" s="52"/>
      <c r="S24" s="52"/>
      <c r="T24" s="52"/>
      <c r="U24" s="52"/>
      <c r="V24" s="52"/>
      <c r="W24" s="52"/>
    </row>
    <row r="25" spans="1:23" ht="19.5" customHeight="1" x14ac:dyDescent="0.4">
      <c r="A25" s="41">
        <v>10</v>
      </c>
      <c r="B25" s="217" t="s">
        <v>382</v>
      </c>
      <c r="C25" s="218"/>
      <c r="D25" s="218"/>
      <c r="E25" s="219"/>
      <c r="F25" s="41">
        <v>10</v>
      </c>
      <c r="G25" s="217" t="s">
        <v>383</v>
      </c>
      <c r="H25" s="218"/>
      <c r="I25" s="218"/>
    </row>
    <row r="26" spans="1:23" ht="19.5" customHeight="1" x14ac:dyDescent="0.4">
      <c r="A26" s="41">
        <v>11</v>
      </c>
      <c r="B26" s="217" t="s">
        <v>384</v>
      </c>
      <c r="C26" s="218"/>
      <c r="D26" s="218"/>
      <c r="E26" s="219"/>
      <c r="F26" s="41">
        <v>11</v>
      </c>
      <c r="G26" s="217" t="s">
        <v>385</v>
      </c>
      <c r="H26" s="218"/>
      <c r="I26" s="218"/>
    </row>
    <row r="27" spans="1:23" ht="19.5" customHeight="1" x14ac:dyDescent="0.4">
      <c r="A27" s="41">
        <v>12</v>
      </c>
      <c r="B27" s="217" t="s">
        <v>386</v>
      </c>
      <c r="C27" s="218"/>
      <c r="D27" s="218"/>
      <c r="E27" s="219"/>
      <c r="F27" s="41">
        <v>12</v>
      </c>
      <c r="G27" s="217" t="s">
        <v>387</v>
      </c>
      <c r="H27" s="218"/>
      <c r="I27" s="218"/>
    </row>
    <row r="28" spans="1:23" ht="19.5" customHeight="1" x14ac:dyDescent="0.4">
      <c r="A28" s="41">
        <v>13</v>
      </c>
      <c r="B28" s="217" t="s">
        <v>388</v>
      </c>
      <c r="C28" s="218"/>
      <c r="D28" s="218"/>
      <c r="E28" s="219"/>
      <c r="F28" s="41">
        <v>13</v>
      </c>
      <c r="G28" s="217" t="s">
        <v>389</v>
      </c>
      <c r="H28" s="218"/>
      <c r="I28" s="218"/>
    </row>
    <row r="29" spans="1:23" ht="19.5" customHeight="1" x14ac:dyDescent="0.4">
      <c r="A29" s="41">
        <v>14</v>
      </c>
      <c r="B29" s="217" t="s">
        <v>390</v>
      </c>
      <c r="C29" s="218"/>
      <c r="D29" s="218"/>
      <c r="E29" s="219"/>
      <c r="F29" s="41">
        <v>14</v>
      </c>
      <c r="G29" s="217" t="s">
        <v>391</v>
      </c>
      <c r="H29" s="218"/>
      <c r="I29" s="218"/>
    </row>
    <row r="30" spans="1:23" ht="19.5" customHeight="1" x14ac:dyDescent="0.4">
      <c r="A30" s="41">
        <v>15</v>
      </c>
      <c r="B30" s="217" t="s">
        <v>392</v>
      </c>
      <c r="C30" s="218"/>
      <c r="D30" s="218"/>
      <c r="E30" s="219"/>
      <c r="F30" s="41">
        <v>15</v>
      </c>
      <c r="G30" s="217" t="s">
        <v>393</v>
      </c>
      <c r="H30" s="218"/>
      <c r="I30" s="218"/>
    </row>
    <row r="31" spans="1:23" ht="19.5" customHeight="1" x14ac:dyDescent="0.4">
      <c r="A31" s="41">
        <v>16</v>
      </c>
      <c r="B31" s="217" t="s">
        <v>394</v>
      </c>
      <c r="C31" s="218"/>
      <c r="D31" s="218"/>
      <c r="E31" s="219"/>
      <c r="F31" s="41">
        <v>16</v>
      </c>
      <c r="G31" s="217" t="s">
        <v>395</v>
      </c>
      <c r="H31" s="218"/>
      <c r="I31" s="218"/>
    </row>
    <row r="32" spans="1:23" ht="19.5" customHeight="1" x14ac:dyDescent="0.4">
      <c r="A32" s="41">
        <v>17</v>
      </c>
      <c r="B32" s="217" t="s">
        <v>396</v>
      </c>
      <c r="C32" s="218"/>
      <c r="D32" s="218"/>
      <c r="E32" s="219"/>
      <c r="F32" s="41">
        <v>17</v>
      </c>
      <c r="G32" s="217" t="s">
        <v>397</v>
      </c>
      <c r="H32" s="218"/>
      <c r="I32" s="218"/>
    </row>
    <row r="33" spans="1:9" ht="19.5" customHeight="1" x14ac:dyDescent="0.4">
      <c r="A33" s="41">
        <v>18</v>
      </c>
      <c r="B33" s="217" t="s">
        <v>398</v>
      </c>
      <c r="C33" s="218"/>
      <c r="D33" s="218"/>
      <c r="E33" s="219"/>
      <c r="F33" s="41">
        <v>18</v>
      </c>
      <c r="G33" s="217" t="s">
        <v>399</v>
      </c>
      <c r="H33" s="218"/>
      <c r="I33" s="218"/>
    </row>
    <row r="34" spans="1:9" ht="19.5" customHeight="1" x14ac:dyDescent="0.4">
      <c r="A34" s="41">
        <v>19</v>
      </c>
      <c r="B34" s="217" t="s">
        <v>400</v>
      </c>
      <c r="C34" s="218"/>
      <c r="D34" s="218"/>
      <c r="E34" s="219"/>
      <c r="F34" s="41">
        <v>19</v>
      </c>
      <c r="G34" s="217" t="s">
        <v>401</v>
      </c>
      <c r="H34" s="218"/>
      <c r="I34" s="218"/>
    </row>
    <row r="35" spans="1:9" ht="19.5" customHeight="1" x14ac:dyDescent="0.4">
      <c r="A35" s="41">
        <v>20</v>
      </c>
      <c r="B35" s="217" t="s">
        <v>402</v>
      </c>
      <c r="C35" s="218"/>
      <c r="D35" s="218"/>
      <c r="E35" s="219"/>
      <c r="F35" s="41">
        <v>20</v>
      </c>
      <c r="G35" s="217" t="s">
        <v>403</v>
      </c>
      <c r="H35" s="218"/>
      <c r="I35" s="218"/>
    </row>
    <row r="36" spans="1:9" ht="18" customHeight="1" x14ac:dyDescent="0.4">
      <c r="A36" s="48" t="s">
        <v>113</v>
      </c>
      <c r="B36" s="48"/>
      <c r="C36" s="48"/>
      <c r="D36" s="48"/>
      <c r="E36" s="48"/>
      <c r="F36" s="48"/>
      <c r="G36" s="48"/>
      <c r="H36" s="48"/>
      <c r="I36" s="48"/>
    </row>
    <row r="37" spans="1:9" ht="50.25" customHeight="1" x14ac:dyDescent="0.4">
      <c r="A37" s="42" t="s">
        <v>362</v>
      </c>
      <c r="B37" s="43"/>
      <c r="C37" s="43"/>
      <c r="D37" s="43"/>
      <c r="E37" s="43"/>
      <c r="F37" s="43"/>
      <c r="G37" s="43"/>
      <c r="H37" s="43"/>
      <c r="I37" s="44"/>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7">
    <dataValidation allowBlank="1" showInputMessage="1" showErrorMessage="1" promptTitle="統一事項" prompt="フォントは_x000a_「MS　Pゴシック」に統一してください。" sqref="A3:A4" xr:uid="{0D70E010-7D9A-45DC-ADA1-526FD7BB31B2}"/>
    <dataValidation allowBlank="1" showInputMessage="1" showErrorMessage="1" promptTitle="改行" prompt="Altキー+Enterキーで改行できます。_x000a_スペースキーでの改行はレイアウトが_x000a_くずれるため使用しないでください。" sqref="A7:I7 A9:I9 A13:D13 A11:D11 F13:I13 F11:I11" xr:uid="{4897B687-5CC0-49B3-8007-2F8EDF756A40}"/>
    <dataValidation allowBlank="1" showInputMessage="1" showErrorMessage="1" promptTitle="フォントサイズ・行の幅" prompt="文字が見切れないように_x000a_フォントサイズや_x000a_行の幅を変更してください。" sqref="G16:I16 B16" xr:uid="{4BB900F6-1B3E-4425-8EC9-840728E59E08}"/>
    <dataValidation type="list" allowBlank="1" showInputMessage="1" showErrorMessage="1" promptTitle="統一事項" prompt="フォントは_x000a_「MS　Pゴシック」に統一してください。" sqref="F3:G5" xr:uid="{170A262B-3BCB-4FA7-B5A7-2722E23416D0}">
      <formula1>"2,4"</formula1>
    </dataValidation>
    <dataValidation type="list" allowBlank="1" showInputMessage="1" showErrorMessage="1" sqref="D5:E5" xr:uid="{4D202A63-CD54-4514-A674-FDF69198EA42}">
      <formula1>"通年,前期,後期"</formula1>
    </dataValidation>
    <dataValidation type="list" allowBlank="1" showInputMessage="1" showErrorMessage="1" sqref="D3:E4" xr:uid="{38977333-B14C-4D05-9F0D-AA8C5A1DB88F}">
      <formula1>"１年次,２年次,１・２年生"</formula1>
    </dataValidation>
    <dataValidation type="list" allowBlank="1" showInputMessage="1" showErrorMessage="1" sqref="I4" xr:uid="{C372A37B-198B-4C42-86E6-BF75C2B12B44}">
      <formula1>"月・1限目, 月・2限目, 月・3限目, 月・4限目, 火・1限目, 火・2限目, 火・3限目, 火・4限目, 水・1限目, 水・2限目, 水・3限目, 水・4限目, 木・1限目, 木・2限目, 木・3限目, 木・4限目, 金・1限目, 金・2限目, 金・3限目, 金・4限目"</formula1>
    </dataValidation>
  </dataValidations>
  <pageMargins left="0.23622047244094491" right="0.23622047244094491" top="0" bottom="0" header="0" footer="0"/>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4BA4B-98F2-46A7-87FC-CBC1524D4580}">
  <dimension ref="A1:W37"/>
  <sheetViews>
    <sheetView view="pageLayout" zoomScaleNormal="100" workbookViewId="0">
      <selection activeCell="A12" sqref="A12:D12"/>
    </sheetView>
  </sheetViews>
  <sheetFormatPr defaultColWidth="8.625" defaultRowHeight="18.75" x14ac:dyDescent="0.4"/>
  <cols>
    <col min="1" max="1" width="3.875" style="33" customWidth="1"/>
    <col min="2" max="2" width="26.375" style="33" customWidth="1"/>
    <col min="3" max="3" width="2.75" style="33" customWidth="1"/>
    <col min="4" max="4" width="7.5" style="33" customWidth="1"/>
    <col min="5" max="5" width="4.75" style="33" customWidth="1"/>
    <col min="6" max="6" width="3.875" style="33" customWidth="1"/>
    <col min="7" max="7" width="6.75" style="33" customWidth="1"/>
    <col min="8" max="8" width="13.125" style="33" customWidth="1"/>
    <col min="9" max="9" width="21.625" style="33" customWidth="1"/>
    <col min="10" max="22" width="6.125" style="33" customWidth="1"/>
    <col min="23" max="16384" width="8.625" style="33"/>
  </cols>
  <sheetData>
    <row r="1" spans="1:23" ht="21" customHeight="1" x14ac:dyDescent="0.4">
      <c r="A1" s="58" t="s">
        <v>724</v>
      </c>
      <c r="B1" s="58"/>
      <c r="C1" s="58"/>
      <c r="D1" s="58"/>
      <c r="E1" s="58"/>
      <c r="F1" s="58"/>
      <c r="G1" s="58"/>
      <c r="H1" s="58"/>
      <c r="I1" s="58"/>
    </row>
    <row r="2" spans="1:23" ht="15.75" customHeight="1" x14ac:dyDescent="0.4">
      <c r="A2" s="59" t="s">
        <v>171</v>
      </c>
      <c r="B2" s="60"/>
      <c r="C2" s="61"/>
      <c r="D2" s="59" t="s">
        <v>170</v>
      </c>
      <c r="E2" s="61"/>
      <c r="F2" s="59" t="s">
        <v>169</v>
      </c>
      <c r="G2" s="61"/>
      <c r="H2" s="34" t="s">
        <v>168</v>
      </c>
      <c r="I2" s="35" t="s">
        <v>167</v>
      </c>
    </row>
    <row r="3" spans="1:23" ht="16.5" customHeight="1" x14ac:dyDescent="0.4">
      <c r="A3" s="62" t="str">
        <f ca="1">MID(CELL("filename",A1),FIND("]",CELL("filename",A1))+1,255)</f>
        <v>Pythonプログラミング基礎</v>
      </c>
      <c r="B3" s="63"/>
      <c r="C3" s="64"/>
      <c r="D3" s="62" t="s">
        <v>71</v>
      </c>
      <c r="E3" s="64"/>
      <c r="F3" s="71">
        <v>4</v>
      </c>
      <c r="G3" s="71"/>
      <c r="H3" s="72" t="s">
        <v>316</v>
      </c>
      <c r="I3" s="36"/>
    </row>
    <row r="4" spans="1:23" ht="16.5" customHeight="1" x14ac:dyDescent="0.4">
      <c r="A4" s="65"/>
      <c r="B4" s="66"/>
      <c r="C4" s="67"/>
      <c r="D4" s="68"/>
      <c r="E4" s="70"/>
      <c r="F4" s="71"/>
      <c r="G4" s="71"/>
      <c r="H4" s="73"/>
      <c r="I4" s="37" t="s">
        <v>691</v>
      </c>
    </row>
    <row r="5" spans="1:23" ht="16.5" customHeight="1" x14ac:dyDescent="0.4">
      <c r="A5" s="68"/>
      <c r="B5" s="69"/>
      <c r="C5" s="70"/>
      <c r="D5" s="75" t="s">
        <v>23</v>
      </c>
      <c r="E5" s="76"/>
      <c r="F5" s="71"/>
      <c r="G5" s="71"/>
      <c r="H5" s="74"/>
      <c r="I5" s="38"/>
    </row>
    <row r="6" spans="1:23" ht="18" customHeight="1" x14ac:dyDescent="0.4">
      <c r="A6" s="49" t="s">
        <v>163</v>
      </c>
      <c r="B6" s="49"/>
      <c r="C6" s="49"/>
      <c r="D6" s="49"/>
      <c r="E6" s="49"/>
      <c r="F6" s="49"/>
      <c r="G6" s="49"/>
      <c r="H6" s="49"/>
      <c r="I6" s="49"/>
    </row>
    <row r="7" spans="1:23" ht="37.5" customHeight="1" x14ac:dyDescent="0.4">
      <c r="A7" s="42" t="str">
        <f ca="1">IF(A3="","",VLOOKUP(A3,Sheet11!A1:C13,2,0))</f>
        <v>AI(Cursor)とPythonを活用し、未経験の留学生でも40週間で実務直結の自動化ツールを構築できる実践講座です。</v>
      </c>
      <c r="B7" s="50"/>
      <c r="C7" s="50"/>
      <c r="D7" s="50"/>
      <c r="E7" s="50"/>
      <c r="F7" s="50"/>
      <c r="G7" s="50"/>
      <c r="H7" s="50"/>
      <c r="I7" s="51"/>
    </row>
    <row r="8" spans="1:23" ht="18" customHeight="1" x14ac:dyDescent="0.4">
      <c r="A8" s="48" t="s">
        <v>161</v>
      </c>
      <c r="B8" s="48"/>
      <c r="C8" s="48"/>
      <c r="D8" s="48"/>
      <c r="E8" s="48"/>
      <c r="F8" s="48"/>
      <c r="G8" s="48"/>
      <c r="H8" s="48"/>
      <c r="I8" s="48"/>
      <c r="J8" s="33" t="s">
        <v>318</v>
      </c>
    </row>
    <row r="9" spans="1:23" ht="37.5" customHeight="1" x14ac:dyDescent="0.4">
      <c r="A9" s="42" t="str">
        <f ca="1">IF(A3="","",VLOOKUP(A3,Sheet11!A1:C13,3,0))</f>
        <v>Pythonの基礎からAPI・RPAまで習得し、実務現場に即投入可能な独自のAI活用ポートフォリオを完成させます。</v>
      </c>
      <c r="B9" s="50"/>
      <c r="C9" s="50"/>
      <c r="D9" s="50"/>
      <c r="E9" s="50"/>
      <c r="F9" s="50"/>
      <c r="G9" s="50"/>
      <c r="H9" s="50"/>
      <c r="I9" s="51"/>
      <c r="J9" s="52" t="s">
        <v>319</v>
      </c>
      <c r="K9" s="52"/>
      <c r="L9" s="52"/>
      <c r="M9" s="52"/>
      <c r="N9" s="52"/>
      <c r="O9" s="52"/>
      <c r="P9" s="52"/>
      <c r="Q9" s="52"/>
      <c r="R9" s="52"/>
      <c r="S9" s="52"/>
      <c r="T9" s="52"/>
      <c r="U9" s="52"/>
      <c r="V9" s="52"/>
      <c r="W9" s="52"/>
    </row>
    <row r="10" spans="1:23" ht="18" customHeight="1" x14ac:dyDescent="0.4">
      <c r="A10" s="49" t="s">
        <v>159</v>
      </c>
      <c r="B10" s="49"/>
      <c r="C10" s="49"/>
      <c r="D10" s="49"/>
      <c r="E10" s="39"/>
      <c r="F10" s="49" t="s">
        <v>158</v>
      </c>
      <c r="G10" s="49"/>
      <c r="H10" s="49"/>
      <c r="I10" s="49"/>
      <c r="J10" s="52"/>
      <c r="K10" s="52"/>
      <c r="L10" s="52"/>
      <c r="M10" s="52"/>
      <c r="N10" s="52"/>
      <c r="O10" s="52"/>
      <c r="P10" s="52"/>
      <c r="Q10" s="52"/>
      <c r="R10" s="52"/>
      <c r="S10" s="52"/>
      <c r="T10" s="52"/>
      <c r="U10" s="52"/>
      <c r="V10" s="52"/>
      <c r="W10" s="52"/>
    </row>
    <row r="11" spans="1:23" ht="48.75" customHeight="1" x14ac:dyDescent="0.4">
      <c r="A11" s="42" t="s">
        <v>76</v>
      </c>
      <c r="B11" s="50"/>
      <c r="C11" s="50"/>
      <c r="D11" s="51"/>
      <c r="E11" s="40"/>
      <c r="F11" s="53" t="str">
        <f ca="1">IF(A3="","",VLOOKUP(A3,Sheet11!A1:D13,4,0))</f>
        <v>授業態度(30%)、出席(40%)、小テスト(20%)、課題(10%)</v>
      </c>
      <c r="G11" s="54"/>
      <c r="H11" s="54"/>
      <c r="I11" s="55"/>
      <c r="J11" s="52"/>
      <c r="K11" s="52"/>
      <c r="L11" s="52"/>
      <c r="M11" s="52"/>
      <c r="N11" s="52"/>
      <c r="O11" s="52"/>
      <c r="P11" s="52"/>
      <c r="Q11" s="52"/>
      <c r="R11" s="52"/>
      <c r="S11" s="52"/>
      <c r="T11" s="52"/>
      <c r="U11" s="52"/>
      <c r="V11" s="52"/>
      <c r="W11" s="52"/>
    </row>
    <row r="12" spans="1:23" ht="18" customHeight="1" x14ac:dyDescent="0.4">
      <c r="A12" s="49" t="s">
        <v>156</v>
      </c>
      <c r="B12" s="49"/>
      <c r="C12" s="49"/>
      <c r="D12" s="49"/>
      <c r="E12" s="39"/>
      <c r="F12" s="48" t="s">
        <v>155</v>
      </c>
      <c r="G12" s="48"/>
      <c r="H12" s="48"/>
      <c r="I12" s="48"/>
      <c r="J12" s="52"/>
      <c r="K12" s="52"/>
      <c r="L12" s="52"/>
      <c r="M12" s="52"/>
      <c r="N12" s="52"/>
      <c r="O12" s="52"/>
      <c r="P12" s="52"/>
      <c r="Q12" s="52"/>
      <c r="R12" s="52"/>
      <c r="S12" s="52"/>
      <c r="T12" s="52"/>
      <c r="U12" s="52"/>
      <c r="V12" s="52"/>
      <c r="W12" s="52"/>
    </row>
    <row r="13" spans="1:23" ht="48.75" customHeight="1" x14ac:dyDescent="0.4">
      <c r="A13" s="42" t="s">
        <v>320</v>
      </c>
      <c r="B13" s="50"/>
      <c r="C13" s="50"/>
      <c r="D13" s="51"/>
      <c r="E13" s="40"/>
      <c r="F13" s="42" t="s">
        <v>321</v>
      </c>
      <c r="G13" s="50"/>
      <c r="H13" s="50"/>
      <c r="I13" s="51"/>
      <c r="J13" s="52"/>
      <c r="K13" s="52"/>
      <c r="L13" s="52"/>
      <c r="M13" s="52"/>
      <c r="N13" s="52"/>
      <c r="O13" s="52"/>
      <c r="P13" s="52"/>
      <c r="Q13" s="52"/>
      <c r="R13" s="52"/>
      <c r="S13" s="52"/>
      <c r="T13" s="52"/>
      <c r="U13" s="52"/>
      <c r="V13" s="52"/>
      <c r="W13" s="52"/>
    </row>
    <row r="14" spans="1:23" ht="18" customHeight="1" x14ac:dyDescent="0.4">
      <c r="A14" s="56" t="s">
        <v>152</v>
      </c>
      <c r="B14" s="56"/>
      <c r="C14" s="56"/>
      <c r="D14" s="56"/>
      <c r="E14" s="56"/>
      <c r="F14" s="56"/>
      <c r="G14" s="56"/>
      <c r="H14" s="56"/>
      <c r="I14" s="56"/>
      <c r="J14" s="52"/>
      <c r="K14" s="52"/>
      <c r="L14" s="52"/>
      <c r="M14" s="52"/>
      <c r="N14" s="52"/>
      <c r="O14" s="52"/>
      <c r="P14" s="52"/>
      <c r="Q14" s="52"/>
      <c r="R14" s="52"/>
      <c r="S14" s="52"/>
      <c r="T14" s="52"/>
      <c r="U14" s="52"/>
      <c r="V14" s="52"/>
      <c r="W14" s="52"/>
    </row>
    <row r="15" spans="1:23" ht="16.5" customHeight="1" x14ac:dyDescent="0.4">
      <c r="A15" s="57" t="s">
        <v>151</v>
      </c>
      <c r="B15" s="57"/>
      <c r="C15" s="57"/>
      <c r="D15" s="57"/>
      <c r="E15" s="57"/>
      <c r="F15" s="57" t="s">
        <v>150</v>
      </c>
      <c r="G15" s="57"/>
      <c r="H15" s="57"/>
      <c r="I15" s="57"/>
      <c r="J15" s="52"/>
      <c r="K15" s="52"/>
      <c r="L15" s="52"/>
      <c r="M15" s="52"/>
      <c r="N15" s="52"/>
      <c r="O15" s="52"/>
      <c r="P15" s="52"/>
      <c r="Q15" s="52"/>
      <c r="R15" s="52"/>
      <c r="S15" s="52"/>
      <c r="T15" s="52"/>
      <c r="U15" s="52"/>
      <c r="V15" s="52"/>
      <c r="W15" s="52"/>
    </row>
    <row r="16" spans="1:23" ht="19.5" customHeight="1" x14ac:dyDescent="0.4">
      <c r="A16" s="41">
        <v>1</v>
      </c>
      <c r="B16" s="217" t="s">
        <v>692</v>
      </c>
      <c r="C16" s="218"/>
      <c r="D16" s="218"/>
      <c r="E16" s="219"/>
      <c r="F16" s="41">
        <v>1</v>
      </c>
      <c r="G16" s="217" t="s">
        <v>693</v>
      </c>
      <c r="H16" s="218"/>
      <c r="I16" s="218"/>
      <c r="J16" s="52"/>
      <c r="K16" s="52"/>
      <c r="L16" s="52"/>
      <c r="M16" s="52"/>
      <c r="N16" s="52"/>
      <c r="O16" s="52"/>
      <c r="P16" s="52"/>
      <c r="Q16" s="52"/>
      <c r="R16" s="52"/>
      <c r="S16" s="52"/>
      <c r="T16" s="52"/>
      <c r="U16" s="52"/>
      <c r="V16" s="52"/>
      <c r="W16" s="52"/>
    </row>
    <row r="17" spans="1:23" ht="19.5" customHeight="1" x14ac:dyDescent="0.4">
      <c r="A17" s="41">
        <v>2</v>
      </c>
      <c r="B17" s="217" t="s">
        <v>694</v>
      </c>
      <c r="C17" s="218"/>
      <c r="D17" s="218"/>
      <c r="E17" s="219"/>
      <c r="F17" s="41">
        <v>2</v>
      </c>
      <c r="G17" s="217" t="s">
        <v>695</v>
      </c>
      <c r="H17" s="218"/>
      <c r="I17" s="218"/>
      <c r="J17" s="52"/>
      <c r="K17" s="52"/>
      <c r="L17" s="52"/>
      <c r="M17" s="52"/>
      <c r="N17" s="52"/>
      <c r="O17" s="52"/>
      <c r="P17" s="52"/>
      <c r="Q17" s="52"/>
      <c r="R17" s="52"/>
      <c r="S17" s="52"/>
      <c r="T17" s="52"/>
      <c r="U17" s="52"/>
      <c r="V17" s="52"/>
      <c r="W17" s="52"/>
    </row>
    <row r="18" spans="1:23" ht="19.5" customHeight="1" x14ac:dyDescent="0.4">
      <c r="A18" s="41">
        <v>3</v>
      </c>
      <c r="B18" s="217" t="s">
        <v>696</v>
      </c>
      <c r="C18" s="218"/>
      <c r="D18" s="218"/>
      <c r="E18" s="219"/>
      <c r="F18" s="41">
        <v>3</v>
      </c>
      <c r="G18" s="217" t="s">
        <v>697</v>
      </c>
      <c r="H18" s="218"/>
      <c r="I18" s="218"/>
      <c r="J18" s="52"/>
      <c r="K18" s="52"/>
      <c r="L18" s="52"/>
      <c r="M18" s="52"/>
      <c r="N18" s="52"/>
      <c r="O18" s="52"/>
      <c r="P18" s="52"/>
      <c r="Q18" s="52"/>
      <c r="R18" s="52"/>
      <c r="S18" s="52"/>
      <c r="T18" s="52"/>
      <c r="U18" s="52"/>
      <c r="V18" s="52"/>
      <c r="W18" s="52"/>
    </row>
    <row r="19" spans="1:23" ht="19.5" customHeight="1" x14ac:dyDescent="0.4">
      <c r="A19" s="41">
        <v>4</v>
      </c>
      <c r="B19" s="217" t="s">
        <v>698</v>
      </c>
      <c r="C19" s="218"/>
      <c r="D19" s="218"/>
      <c r="E19" s="219"/>
      <c r="F19" s="41">
        <v>4</v>
      </c>
      <c r="G19" s="217" t="s">
        <v>698</v>
      </c>
      <c r="H19" s="218"/>
      <c r="I19" s="218"/>
      <c r="J19" s="52"/>
      <c r="K19" s="52"/>
      <c r="L19" s="52"/>
      <c r="M19" s="52"/>
      <c r="N19" s="52"/>
      <c r="O19" s="52"/>
      <c r="P19" s="52"/>
      <c r="Q19" s="52"/>
      <c r="R19" s="52"/>
      <c r="S19" s="52"/>
      <c r="T19" s="52"/>
      <c r="U19" s="52"/>
      <c r="V19" s="52"/>
      <c r="W19" s="52"/>
    </row>
    <row r="20" spans="1:23" ht="19.5" customHeight="1" x14ac:dyDescent="0.4">
      <c r="A20" s="41">
        <v>5</v>
      </c>
      <c r="B20" s="217" t="s">
        <v>699</v>
      </c>
      <c r="C20" s="218"/>
      <c r="D20" s="218"/>
      <c r="E20" s="219"/>
      <c r="F20" s="41">
        <v>5</v>
      </c>
      <c r="G20" s="217" t="s">
        <v>700</v>
      </c>
      <c r="H20" s="218"/>
      <c r="I20" s="218"/>
      <c r="J20" s="52"/>
      <c r="K20" s="52"/>
      <c r="L20" s="52"/>
      <c r="M20" s="52"/>
      <c r="N20" s="52"/>
      <c r="O20" s="52"/>
      <c r="P20" s="52"/>
      <c r="Q20" s="52"/>
      <c r="R20" s="52"/>
      <c r="S20" s="52"/>
      <c r="T20" s="52"/>
      <c r="U20" s="52"/>
      <c r="V20" s="52"/>
      <c r="W20" s="52"/>
    </row>
    <row r="21" spans="1:23" ht="19.5" customHeight="1" x14ac:dyDescent="0.4">
      <c r="A21" s="41">
        <v>6</v>
      </c>
      <c r="B21" s="217" t="s">
        <v>701</v>
      </c>
      <c r="C21" s="218"/>
      <c r="D21" s="218"/>
      <c r="E21" s="219"/>
      <c r="F21" s="41">
        <v>6</v>
      </c>
      <c r="G21" s="217" t="s">
        <v>702</v>
      </c>
      <c r="H21" s="218"/>
      <c r="I21" s="218"/>
      <c r="J21" s="52"/>
      <c r="K21" s="52"/>
      <c r="L21" s="52"/>
      <c r="M21" s="52"/>
      <c r="N21" s="52"/>
      <c r="O21" s="52"/>
      <c r="P21" s="52"/>
      <c r="Q21" s="52"/>
      <c r="R21" s="52"/>
      <c r="S21" s="52"/>
      <c r="T21" s="52"/>
      <c r="U21" s="52"/>
      <c r="V21" s="52"/>
      <c r="W21" s="52"/>
    </row>
    <row r="22" spans="1:23" ht="19.5" customHeight="1" x14ac:dyDescent="0.4">
      <c r="A22" s="41">
        <v>7</v>
      </c>
      <c r="B22" s="217" t="s">
        <v>703</v>
      </c>
      <c r="C22" s="218"/>
      <c r="D22" s="218"/>
      <c r="E22" s="219"/>
      <c r="F22" s="41">
        <v>7</v>
      </c>
      <c r="G22" s="217" t="s">
        <v>704</v>
      </c>
      <c r="H22" s="218"/>
      <c r="I22" s="218"/>
      <c r="J22" s="52"/>
      <c r="K22" s="52"/>
      <c r="L22" s="52"/>
      <c r="M22" s="52"/>
      <c r="N22" s="52"/>
      <c r="O22" s="52"/>
      <c r="P22" s="52"/>
      <c r="Q22" s="52"/>
      <c r="R22" s="52"/>
      <c r="S22" s="52"/>
      <c r="T22" s="52"/>
      <c r="U22" s="52"/>
      <c r="V22" s="52"/>
      <c r="W22" s="52"/>
    </row>
    <row r="23" spans="1:23" ht="19.5" customHeight="1" x14ac:dyDescent="0.4">
      <c r="A23" s="41">
        <v>8</v>
      </c>
      <c r="B23" s="217" t="s">
        <v>698</v>
      </c>
      <c r="C23" s="218"/>
      <c r="D23" s="218"/>
      <c r="E23" s="219"/>
      <c r="F23" s="41">
        <v>8</v>
      </c>
      <c r="G23" s="217" t="s">
        <v>698</v>
      </c>
      <c r="H23" s="218"/>
      <c r="I23" s="218"/>
      <c r="J23" s="52"/>
      <c r="K23" s="52"/>
      <c r="L23" s="52"/>
      <c r="M23" s="52"/>
      <c r="N23" s="52"/>
      <c r="O23" s="52"/>
      <c r="P23" s="52"/>
      <c r="Q23" s="52"/>
      <c r="R23" s="52"/>
      <c r="S23" s="52"/>
      <c r="T23" s="52"/>
      <c r="U23" s="52"/>
      <c r="V23" s="52"/>
      <c r="W23" s="52"/>
    </row>
    <row r="24" spans="1:23" ht="19.5" customHeight="1" x14ac:dyDescent="0.4">
      <c r="A24" s="41">
        <v>9</v>
      </c>
      <c r="B24" s="217" t="s">
        <v>705</v>
      </c>
      <c r="C24" s="218"/>
      <c r="D24" s="218"/>
      <c r="E24" s="219"/>
      <c r="F24" s="41">
        <v>9</v>
      </c>
      <c r="G24" s="217" t="s">
        <v>706</v>
      </c>
      <c r="H24" s="218"/>
      <c r="I24" s="218"/>
      <c r="J24" s="52"/>
      <c r="K24" s="52"/>
      <c r="L24" s="52"/>
      <c r="M24" s="52"/>
      <c r="N24" s="52"/>
      <c r="O24" s="52"/>
      <c r="P24" s="52"/>
      <c r="Q24" s="52"/>
      <c r="R24" s="52"/>
      <c r="S24" s="52"/>
      <c r="T24" s="52"/>
      <c r="U24" s="52"/>
      <c r="V24" s="52"/>
      <c r="W24" s="52"/>
    </row>
    <row r="25" spans="1:23" ht="19.5" customHeight="1" x14ac:dyDescent="0.4">
      <c r="A25" s="41">
        <v>10</v>
      </c>
      <c r="B25" s="217" t="s">
        <v>707</v>
      </c>
      <c r="C25" s="218"/>
      <c r="D25" s="218"/>
      <c r="E25" s="219"/>
      <c r="F25" s="41">
        <v>10</v>
      </c>
      <c r="G25" s="217" t="s">
        <v>708</v>
      </c>
      <c r="H25" s="218"/>
      <c r="I25" s="218"/>
    </row>
    <row r="26" spans="1:23" ht="19.5" customHeight="1" x14ac:dyDescent="0.4">
      <c r="A26" s="41">
        <v>11</v>
      </c>
      <c r="B26" s="217" t="s">
        <v>709</v>
      </c>
      <c r="C26" s="218"/>
      <c r="D26" s="218"/>
      <c r="E26" s="219"/>
      <c r="F26" s="41">
        <v>11</v>
      </c>
      <c r="G26" s="217" t="s">
        <v>710</v>
      </c>
      <c r="H26" s="218"/>
      <c r="I26" s="218"/>
    </row>
    <row r="27" spans="1:23" ht="19.5" customHeight="1" x14ac:dyDescent="0.4">
      <c r="A27" s="41">
        <v>12</v>
      </c>
      <c r="B27" s="217" t="s">
        <v>698</v>
      </c>
      <c r="C27" s="218"/>
      <c r="D27" s="218"/>
      <c r="E27" s="219"/>
      <c r="F27" s="41">
        <v>12</v>
      </c>
      <c r="G27" s="217" t="s">
        <v>698</v>
      </c>
      <c r="H27" s="218"/>
      <c r="I27" s="218"/>
    </row>
    <row r="28" spans="1:23" ht="19.5" customHeight="1" x14ac:dyDescent="0.4">
      <c r="A28" s="41">
        <v>13</v>
      </c>
      <c r="B28" s="217" t="s">
        <v>711</v>
      </c>
      <c r="C28" s="218"/>
      <c r="D28" s="218"/>
      <c r="E28" s="219"/>
      <c r="F28" s="41">
        <v>13</v>
      </c>
      <c r="G28" s="217" t="s">
        <v>712</v>
      </c>
      <c r="H28" s="218"/>
      <c r="I28" s="218"/>
    </row>
    <row r="29" spans="1:23" ht="19.5" customHeight="1" x14ac:dyDescent="0.4">
      <c r="A29" s="41">
        <v>14</v>
      </c>
      <c r="B29" s="217" t="s">
        <v>713</v>
      </c>
      <c r="C29" s="218"/>
      <c r="D29" s="218"/>
      <c r="E29" s="219"/>
      <c r="F29" s="41">
        <v>14</v>
      </c>
      <c r="G29" s="217" t="s">
        <v>714</v>
      </c>
      <c r="H29" s="218"/>
      <c r="I29" s="218"/>
    </row>
    <row r="30" spans="1:23" ht="19.5" customHeight="1" x14ac:dyDescent="0.4">
      <c r="A30" s="41">
        <v>15</v>
      </c>
      <c r="B30" s="217" t="s">
        <v>715</v>
      </c>
      <c r="C30" s="218"/>
      <c r="D30" s="218"/>
      <c r="E30" s="219"/>
      <c r="F30" s="41">
        <v>15</v>
      </c>
      <c r="G30" s="217" t="s">
        <v>716</v>
      </c>
      <c r="H30" s="218"/>
      <c r="I30" s="218"/>
    </row>
    <row r="31" spans="1:23" ht="19.5" customHeight="1" x14ac:dyDescent="0.4">
      <c r="A31" s="41">
        <v>16</v>
      </c>
      <c r="B31" s="217" t="s">
        <v>698</v>
      </c>
      <c r="C31" s="218"/>
      <c r="D31" s="218"/>
      <c r="E31" s="219"/>
      <c r="F31" s="41">
        <v>16</v>
      </c>
      <c r="G31" s="217" t="s">
        <v>698</v>
      </c>
      <c r="H31" s="218"/>
      <c r="I31" s="218"/>
    </row>
    <row r="32" spans="1:23" ht="19.5" customHeight="1" x14ac:dyDescent="0.4">
      <c r="A32" s="41">
        <v>17</v>
      </c>
      <c r="B32" s="217" t="s">
        <v>717</v>
      </c>
      <c r="C32" s="218"/>
      <c r="D32" s="218"/>
      <c r="E32" s="219"/>
      <c r="F32" s="41">
        <v>17</v>
      </c>
      <c r="G32" s="217" t="s">
        <v>718</v>
      </c>
      <c r="H32" s="218"/>
      <c r="I32" s="218"/>
    </row>
    <row r="33" spans="1:9" ht="19.5" customHeight="1" x14ac:dyDescent="0.4">
      <c r="A33" s="41">
        <v>18</v>
      </c>
      <c r="B33" s="217" t="s">
        <v>719</v>
      </c>
      <c r="C33" s="218"/>
      <c r="D33" s="218"/>
      <c r="E33" s="219"/>
      <c r="F33" s="41">
        <v>18</v>
      </c>
      <c r="G33" s="217" t="s">
        <v>720</v>
      </c>
      <c r="H33" s="218"/>
      <c r="I33" s="218"/>
    </row>
    <row r="34" spans="1:9" ht="19.5" customHeight="1" x14ac:dyDescent="0.4">
      <c r="A34" s="41">
        <v>19</v>
      </c>
      <c r="B34" s="217" t="s">
        <v>721</v>
      </c>
      <c r="C34" s="218"/>
      <c r="D34" s="218"/>
      <c r="E34" s="219"/>
      <c r="F34" s="41">
        <v>19</v>
      </c>
      <c r="G34" s="217" t="s">
        <v>722</v>
      </c>
      <c r="H34" s="218"/>
      <c r="I34" s="218"/>
    </row>
    <row r="35" spans="1:9" ht="19.5" customHeight="1" x14ac:dyDescent="0.4">
      <c r="A35" s="41">
        <v>20</v>
      </c>
      <c r="B35" s="217" t="s">
        <v>698</v>
      </c>
      <c r="C35" s="218"/>
      <c r="D35" s="218"/>
      <c r="E35" s="219"/>
      <c r="F35" s="41">
        <v>20</v>
      </c>
      <c r="G35" s="217" t="s">
        <v>723</v>
      </c>
      <c r="H35" s="218"/>
      <c r="I35" s="218"/>
    </row>
    <row r="36" spans="1:9" ht="18" customHeight="1" x14ac:dyDescent="0.4">
      <c r="A36" s="48" t="s">
        <v>113</v>
      </c>
      <c r="B36" s="48"/>
      <c r="C36" s="48"/>
      <c r="D36" s="48"/>
      <c r="E36" s="48"/>
      <c r="F36" s="48"/>
      <c r="G36" s="48"/>
      <c r="H36" s="48"/>
      <c r="I36" s="48"/>
    </row>
    <row r="37" spans="1:9" ht="50.25" customHeight="1" x14ac:dyDescent="0.4">
      <c r="A37" s="42" t="s">
        <v>362</v>
      </c>
      <c r="B37" s="43"/>
      <c r="C37" s="43"/>
      <c r="D37" s="43"/>
      <c r="E37" s="43"/>
      <c r="F37" s="43"/>
      <c r="G37" s="43"/>
      <c r="H37" s="43"/>
      <c r="I37" s="44"/>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7">
    <dataValidation allowBlank="1" showInputMessage="1" showErrorMessage="1" promptTitle="統一事項" prompt="フォントは_x000a_「MS　Pゴシック」に統一してください。" sqref="A3:A4" xr:uid="{D4A6B313-52CA-4BD6-91A0-D21FB834968A}"/>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7393C3B6-1FE5-4DE4-81E5-FD33C0CCA478}"/>
    <dataValidation allowBlank="1" showInputMessage="1" showErrorMessage="1" promptTitle="フォントサイズ・行の幅" prompt="文字が見切れないように_x000a_フォントサイズや_x000a_行の幅を変更してください。" sqref="G16:I16 B16" xr:uid="{F6CAE755-79F6-4AC1-80AC-8D6E86F9F350}"/>
    <dataValidation type="list" allowBlank="1" showInputMessage="1" showErrorMessage="1" promptTitle="統一事項" prompt="フォントは_x000a_「MS　Pゴシック」に統一してください。" sqref="F3:G5" xr:uid="{FA5E4159-4285-4C2F-AFE0-315BD9A00FCA}">
      <formula1>"2,4"</formula1>
    </dataValidation>
    <dataValidation type="list" allowBlank="1" showInputMessage="1" showErrorMessage="1" sqref="D5:E5" xr:uid="{2234C1DA-F56A-4098-90C0-F045427B114E}">
      <formula1>"通年,前期,後期"</formula1>
    </dataValidation>
    <dataValidation type="list" allowBlank="1" showInputMessage="1" showErrorMessage="1" sqref="D3:E4" xr:uid="{3A091C75-167B-4643-AF6B-367DCAF45D5C}">
      <formula1>"１年次,２年次,１・２年生"</formula1>
    </dataValidation>
    <dataValidation type="list" allowBlank="1" showInputMessage="1" showErrorMessage="1" sqref="I4" xr:uid="{B41B22C5-2F98-467D-A34A-A5C0A2A90F42}">
      <formula1>"月・1限目, 月・2限目, 月・3限目, 月・4限目, 火・1限目, 火・2限目, 火・3限目, 火・4限目, 水・1限目, 水・2限目, 水・3限目, 水・4限目, 木・1限目, 木・2限目, 木・3限目, 木・4限目, 金・1限目, 金・2限目, 金・3限目, 金・4限目"</formula1>
    </dataValidation>
  </dataValidations>
  <pageMargins left="0.23622047244094491" right="0.23622047244094491" top="0" bottom="0" header="0" footer="0"/>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49F86-D3C5-4023-8ADC-4BEB948FBE8D}">
  <dimension ref="A1:W37"/>
  <sheetViews>
    <sheetView view="pageLayout" zoomScaleNormal="100" workbookViewId="0">
      <selection activeCell="A11" sqref="A11:D11"/>
    </sheetView>
  </sheetViews>
  <sheetFormatPr defaultColWidth="8.625" defaultRowHeight="18.75" x14ac:dyDescent="0.4"/>
  <cols>
    <col min="1" max="1" width="3.875" style="33" customWidth="1"/>
    <col min="2" max="2" width="26.375" style="33" customWidth="1"/>
    <col min="3" max="3" width="2.75" style="33" customWidth="1"/>
    <col min="4" max="4" width="7.5" style="33" customWidth="1"/>
    <col min="5" max="5" width="4.75" style="33" customWidth="1"/>
    <col min="6" max="6" width="3.875" style="33" customWidth="1"/>
    <col min="7" max="7" width="6.75" style="33" customWidth="1"/>
    <col min="8" max="8" width="13.125" style="33" customWidth="1"/>
    <col min="9" max="9" width="21.625" style="33" customWidth="1"/>
    <col min="10" max="22" width="6.125" style="33" customWidth="1"/>
    <col min="23" max="16384" width="8.625" style="33"/>
  </cols>
  <sheetData>
    <row r="1" spans="1:23" ht="21" customHeight="1" x14ac:dyDescent="0.4">
      <c r="A1" s="58" t="s">
        <v>724</v>
      </c>
      <c r="B1" s="58"/>
      <c r="C1" s="58"/>
      <c r="D1" s="58"/>
      <c r="E1" s="58"/>
      <c r="F1" s="58"/>
      <c r="G1" s="58"/>
      <c r="H1" s="58"/>
      <c r="I1" s="58"/>
    </row>
    <row r="2" spans="1:23" ht="15.75" customHeight="1" x14ac:dyDescent="0.4">
      <c r="A2" s="59" t="s">
        <v>171</v>
      </c>
      <c r="B2" s="60"/>
      <c r="C2" s="61"/>
      <c r="D2" s="59" t="s">
        <v>170</v>
      </c>
      <c r="E2" s="61"/>
      <c r="F2" s="59" t="s">
        <v>169</v>
      </c>
      <c r="G2" s="61"/>
      <c r="H2" s="34" t="s">
        <v>168</v>
      </c>
      <c r="I2" s="35" t="s">
        <v>167</v>
      </c>
    </row>
    <row r="3" spans="1:23" ht="16.5" customHeight="1" x14ac:dyDescent="0.4">
      <c r="A3" s="62" t="str">
        <f ca="1">MID(CELL("filename",A1),FIND("]",CELL("filename",A1))+1,255)</f>
        <v>SNSマーケティング概論</v>
      </c>
      <c r="B3" s="63"/>
      <c r="C3" s="64"/>
      <c r="D3" s="62" t="s">
        <v>71</v>
      </c>
      <c r="E3" s="64"/>
      <c r="F3" s="71">
        <v>4</v>
      </c>
      <c r="G3" s="71"/>
      <c r="H3" s="72" t="s">
        <v>316</v>
      </c>
      <c r="I3" s="36"/>
    </row>
    <row r="4" spans="1:23" ht="16.5" customHeight="1" x14ac:dyDescent="0.4">
      <c r="A4" s="65"/>
      <c r="B4" s="66"/>
      <c r="C4" s="67"/>
      <c r="D4" s="68"/>
      <c r="E4" s="70"/>
      <c r="F4" s="71"/>
      <c r="G4" s="71"/>
      <c r="H4" s="73"/>
      <c r="I4" s="37" t="s">
        <v>527</v>
      </c>
    </row>
    <row r="5" spans="1:23" ht="16.5" customHeight="1" x14ac:dyDescent="0.4">
      <c r="A5" s="68"/>
      <c r="B5" s="69"/>
      <c r="C5" s="70"/>
      <c r="D5" s="75" t="s">
        <v>23</v>
      </c>
      <c r="E5" s="76"/>
      <c r="F5" s="71"/>
      <c r="G5" s="71"/>
      <c r="H5" s="74"/>
      <c r="I5" s="38"/>
    </row>
    <row r="6" spans="1:23" ht="18" customHeight="1" x14ac:dyDescent="0.4">
      <c r="A6" s="49" t="s">
        <v>163</v>
      </c>
      <c r="B6" s="49"/>
      <c r="C6" s="49"/>
      <c r="D6" s="49"/>
      <c r="E6" s="49"/>
      <c r="F6" s="49"/>
      <c r="G6" s="49"/>
      <c r="H6" s="49"/>
      <c r="I6" s="49"/>
    </row>
    <row r="7" spans="1:23" ht="37.5" customHeight="1" x14ac:dyDescent="0.4">
      <c r="A7" s="42" t="str">
        <f ca="1">IF(A3="","",VLOOKUP(A3,Sheet11!A1:C13,2,0))</f>
        <v>生成AIとSNSツールを駆使し、戦略立案からコンテンツ制作、データ分析までを包括的に習得する、就職直結型の実践的なマーケティング講座です</v>
      </c>
      <c r="B7" s="50"/>
      <c r="C7" s="50"/>
      <c r="D7" s="50"/>
      <c r="E7" s="50"/>
      <c r="F7" s="50"/>
      <c r="G7" s="50"/>
      <c r="H7" s="50"/>
      <c r="I7" s="51"/>
    </row>
    <row r="8" spans="1:23" ht="18" customHeight="1" x14ac:dyDescent="0.4">
      <c r="A8" s="48" t="s">
        <v>161</v>
      </c>
      <c r="B8" s="48"/>
      <c r="C8" s="48"/>
      <c r="D8" s="48"/>
      <c r="E8" s="48"/>
      <c r="F8" s="48"/>
      <c r="G8" s="48"/>
      <c r="H8" s="48"/>
      <c r="I8" s="48"/>
      <c r="J8" s="33" t="s">
        <v>318</v>
      </c>
    </row>
    <row r="9" spans="1:23" ht="37.5" customHeight="1" x14ac:dyDescent="0.4">
      <c r="A9" s="42" t="str">
        <f ca="1">IF(A3="","",VLOOKUP(A3,Sheet11!A1:C13,3,0))</f>
        <v>AIを活用して各SNSに最適なコンテンツを制作し、データに基づいた広告運用や統合的なマーケティング戦略を自ら立案・実行できる能力を養います。</v>
      </c>
      <c r="B9" s="50"/>
      <c r="C9" s="50"/>
      <c r="D9" s="50"/>
      <c r="E9" s="50"/>
      <c r="F9" s="50"/>
      <c r="G9" s="50"/>
      <c r="H9" s="50"/>
      <c r="I9" s="51"/>
      <c r="J9" s="52" t="s">
        <v>319</v>
      </c>
      <c r="K9" s="52"/>
      <c r="L9" s="52"/>
      <c r="M9" s="52"/>
      <c r="N9" s="52"/>
      <c r="O9" s="52"/>
      <c r="P9" s="52"/>
      <c r="Q9" s="52"/>
      <c r="R9" s="52"/>
      <c r="S9" s="52"/>
      <c r="T9" s="52"/>
      <c r="U9" s="52"/>
      <c r="V9" s="52"/>
      <c r="W9" s="52"/>
    </row>
    <row r="10" spans="1:23" ht="18" customHeight="1" x14ac:dyDescent="0.4">
      <c r="A10" s="49" t="s">
        <v>159</v>
      </c>
      <c r="B10" s="49"/>
      <c r="C10" s="49"/>
      <c r="D10" s="49"/>
      <c r="E10" s="39"/>
      <c r="F10" s="49" t="s">
        <v>158</v>
      </c>
      <c r="G10" s="49"/>
      <c r="H10" s="49"/>
      <c r="I10" s="49"/>
      <c r="J10" s="52"/>
      <c r="K10" s="52"/>
      <c r="L10" s="52"/>
      <c r="M10" s="52"/>
      <c r="N10" s="52"/>
      <c r="O10" s="52"/>
      <c r="P10" s="52"/>
      <c r="Q10" s="52"/>
      <c r="R10" s="52"/>
      <c r="S10" s="52"/>
      <c r="T10" s="52"/>
      <c r="U10" s="52"/>
      <c r="V10" s="52"/>
      <c r="W10" s="52"/>
    </row>
    <row r="11" spans="1:23" ht="48.75" customHeight="1" x14ac:dyDescent="0.4">
      <c r="A11" s="42" t="s">
        <v>76</v>
      </c>
      <c r="B11" s="50"/>
      <c r="C11" s="50"/>
      <c r="D11" s="51"/>
      <c r="E11" s="40"/>
      <c r="F11" s="53" t="str">
        <f ca="1">IF(A3="","",VLOOKUP(A3,Sheet11!A1:D13,4,0))</f>
        <v>授業態度(30%)、出席(40%)、小テスト(20%)、課題(10%)</v>
      </c>
      <c r="G11" s="54"/>
      <c r="H11" s="54"/>
      <c r="I11" s="55"/>
      <c r="J11" s="52"/>
      <c r="K11" s="52"/>
      <c r="L11" s="52"/>
      <c r="M11" s="52"/>
      <c r="N11" s="52"/>
      <c r="O11" s="52"/>
      <c r="P11" s="52"/>
      <c r="Q11" s="52"/>
      <c r="R11" s="52"/>
      <c r="S11" s="52"/>
      <c r="T11" s="52"/>
      <c r="U11" s="52"/>
      <c r="V11" s="52"/>
      <c r="W11" s="52"/>
    </row>
    <row r="12" spans="1:23" ht="18" customHeight="1" x14ac:dyDescent="0.4">
      <c r="A12" s="49" t="s">
        <v>156</v>
      </c>
      <c r="B12" s="49"/>
      <c r="C12" s="49"/>
      <c r="D12" s="49"/>
      <c r="E12" s="39"/>
      <c r="F12" s="48" t="s">
        <v>155</v>
      </c>
      <c r="G12" s="48"/>
      <c r="H12" s="48"/>
      <c r="I12" s="48"/>
      <c r="J12" s="52"/>
      <c r="K12" s="52"/>
      <c r="L12" s="52"/>
      <c r="M12" s="52"/>
      <c r="N12" s="52"/>
      <c r="O12" s="52"/>
      <c r="P12" s="52"/>
      <c r="Q12" s="52"/>
      <c r="R12" s="52"/>
      <c r="S12" s="52"/>
      <c r="T12" s="52"/>
      <c r="U12" s="52"/>
      <c r="V12" s="52"/>
      <c r="W12" s="52"/>
    </row>
    <row r="13" spans="1:23" ht="48.75" customHeight="1" x14ac:dyDescent="0.4">
      <c r="A13" s="42" t="s">
        <v>320</v>
      </c>
      <c r="B13" s="50"/>
      <c r="C13" s="50"/>
      <c r="D13" s="51"/>
      <c r="E13" s="40"/>
      <c r="F13" s="42" t="s">
        <v>321</v>
      </c>
      <c r="G13" s="50"/>
      <c r="H13" s="50"/>
      <c r="I13" s="51"/>
      <c r="J13" s="52"/>
      <c r="K13" s="52"/>
      <c r="L13" s="52"/>
      <c r="M13" s="52"/>
      <c r="N13" s="52"/>
      <c r="O13" s="52"/>
      <c r="P13" s="52"/>
      <c r="Q13" s="52"/>
      <c r="R13" s="52"/>
      <c r="S13" s="52"/>
      <c r="T13" s="52"/>
      <c r="U13" s="52"/>
      <c r="V13" s="52"/>
      <c r="W13" s="52"/>
    </row>
    <row r="14" spans="1:23" ht="18" customHeight="1" x14ac:dyDescent="0.4">
      <c r="A14" s="56" t="s">
        <v>152</v>
      </c>
      <c r="B14" s="56"/>
      <c r="C14" s="56"/>
      <c r="D14" s="56"/>
      <c r="E14" s="56"/>
      <c r="F14" s="56"/>
      <c r="G14" s="56"/>
      <c r="H14" s="56"/>
      <c r="I14" s="56"/>
      <c r="J14" s="52"/>
      <c r="K14" s="52"/>
      <c r="L14" s="52"/>
      <c r="M14" s="52"/>
      <c r="N14" s="52"/>
      <c r="O14" s="52"/>
      <c r="P14" s="52"/>
      <c r="Q14" s="52"/>
      <c r="R14" s="52"/>
      <c r="S14" s="52"/>
      <c r="T14" s="52"/>
      <c r="U14" s="52"/>
      <c r="V14" s="52"/>
      <c r="W14" s="52"/>
    </row>
    <row r="15" spans="1:23" ht="16.5" customHeight="1" x14ac:dyDescent="0.4">
      <c r="A15" s="57" t="s">
        <v>151</v>
      </c>
      <c r="B15" s="57"/>
      <c r="C15" s="57"/>
      <c r="D15" s="57"/>
      <c r="E15" s="57"/>
      <c r="F15" s="57" t="s">
        <v>150</v>
      </c>
      <c r="G15" s="57"/>
      <c r="H15" s="57"/>
      <c r="I15" s="57"/>
      <c r="J15" s="52"/>
      <c r="K15" s="52"/>
      <c r="L15" s="52"/>
      <c r="M15" s="52"/>
      <c r="N15" s="52"/>
      <c r="O15" s="52"/>
      <c r="P15" s="52"/>
      <c r="Q15" s="52"/>
      <c r="R15" s="52"/>
      <c r="S15" s="52"/>
      <c r="T15" s="52"/>
      <c r="U15" s="52"/>
      <c r="V15" s="52"/>
      <c r="W15" s="52"/>
    </row>
    <row r="16" spans="1:23" ht="19.5" customHeight="1" x14ac:dyDescent="0.4">
      <c r="A16" s="41">
        <v>1</v>
      </c>
      <c r="B16" s="217" t="s">
        <v>528</v>
      </c>
      <c r="C16" s="218"/>
      <c r="D16" s="218"/>
      <c r="E16" s="219"/>
      <c r="F16" s="41">
        <v>1</v>
      </c>
      <c r="G16" s="217" t="s">
        <v>529</v>
      </c>
      <c r="H16" s="218"/>
      <c r="I16" s="218"/>
      <c r="J16" s="52"/>
      <c r="K16" s="52"/>
      <c r="L16" s="52"/>
      <c r="M16" s="52"/>
      <c r="N16" s="52"/>
      <c r="O16" s="52"/>
      <c r="P16" s="52"/>
      <c r="Q16" s="52"/>
      <c r="R16" s="52"/>
      <c r="S16" s="52"/>
      <c r="T16" s="52"/>
      <c r="U16" s="52"/>
      <c r="V16" s="52"/>
      <c r="W16" s="52"/>
    </row>
    <row r="17" spans="1:23" ht="19.5" customHeight="1" x14ac:dyDescent="0.4">
      <c r="A17" s="41">
        <v>2</v>
      </c>
      <c r="B17" s="217" t="s">
        <v>530</v>
      </c>
      <c r="C17" s="218"/>
      <c r="D17" s="218"/>
      <c r="E17" s="219"/>
      <c r="F17" s="41">
        <v>2</v>
      </c>
      <c r="G17" s="217" t="s">
        <v>531</v>
      </c>
      <c r="H17" s="218"/>
      <c r="I17" s="218"/>
      <c r="J17" s="52"/>
      <c r="K17" s="52"/>
      <c r="L17" s="52"/>
      <c r="M17" s="52"/>
      <c r="N17" s="52"/>
      <c r="O17" s="52"/>
      <c r="P17" s="52"/>
      <c r="Q17" s="52"/>
      <c r="R17" s="52"/>
      <c r="S17" s="52"/>
      <c r="T17" s="52"/>
      <c r="U17" s="52"/>
      <c r="V17" s="52"/>
      <c r="W17" s="52"/>
    </row>
    <row r="18" spans="1:23" ht="19.5" customHeight="1" x14ac:dyDescent="0.4">
      <c r="A18" s="41">
        <v>3</v>
      </c>
      <c r="B18" s="217" t="s">
        <v>532</v>
      </c>
      <c r="C18" s="218"/>
      <c r="D18" s="218"/>
      <c r="E18" s="219"/>
      <c r="F18" s="41">
        <v>3</v>
      </c>
      <c r="G18" s="217" t="s">
        <v>533</v>
      </c>
      <c r="H18" s="218"/>
      <c r="I18" s="218"/>
      <c r="J18" s="52"/>
      <c r="K18" s="52"/>
      <c r="L18" s="52"/>
      <c r="M18" s="52"/>
      <c r="N18" s="52"/>
      <c r="O18" s="52"/>
      <c r="P18" s="52"/>
      <c r="Q18" s="52"/>
      <c r="R18" s="52"/>
      <c r="S18" s="52"/>
      <c r="T18" s="52"/>
      <c r="U18" s="52"/>
      <c r="V18" s="52"/>
      <c r="W18" s="52"/>
    </row>
    <row r="19" spans="1:23" ht="19.5" customHeight="1" x14ac:dyDescent="0.4">
      <c r="A19" s="41">
        <v>4</v>
      </c>
      <c r="B19" s="217" t="s">
        <v>534</v>
      </c>
      <c r="C19" s="218"/>
      <c r="D19" s="218"/>
      <c r="E19" s="219"/>
      <c r="F19" s="41">
        <v>4</v>
      </c>
      <c r="G19" s="217" t="s">
        <v>535</v>
      </c>
      <c r="H19" s="218"/>
      <c r="I19" s="218"/>
      <c r="J19" s="52"/>
      <c r="K19" s="52"/>
      <c r="L19" s="52"/>
      <c r="M19" s="52"/>
      <c r="N19" s="52"/>
      <c r="O19" s="52"/>
      <c r="P19" s="52"/>
      <c r="Q19" s="52"/>
      <c r="R19" s="52"/>
      <c r="S19" s="52"/>
      <c r="T19" s="52"/>
      <c r="U19" s="52"/>
      <c r="V19" s="52"/>
      <c r="W19" s="52"/>
    </row>
    <row r="20" spans="1:23" ht="19.5" customHeight="1" x14ac:dyDescent="0.4">
      <c r="A20" s="41">
        <v>5</v>
      </c>
      <c r="B20" s="217" t="s">
        <v>536</v>
      </c>
      <c r="C20" s="218"/>
      <c r="D20" s="218"/>
      <c r="E20" s="219"/>
      <c r="F20" s="41">
        <v>5</v>
      </c>
      <c r="G20" s="217" t="s">
        <v>537</v>
      </c>
      <c r="H20" s="218"/>
      <c r="I20" s="218"/>
      <c r="J20" s="52"/>
      <c r="K20" s="52"/>
      <c r="L20" s="52"/>
      <c r="M20" s="52"/>
      <c r="N20" s="52"/>
      <c r="O20" s="52"/>
      <c r="P20" s="52"/>
      <c r="Q20" s="52"/>
      <c r="R20" s="52"/>
      <c r="S20" s="52"/>
      <c r="T20" s="52"/>
      <c r="U20" s="52"/>
      <c r="V20" s="52"/>
      <c r="W20" s="52"/>
    </row>
    <row r="21" spans="1:23" ht="19.5" customHeight="1" x14ac:dyDescent="0.4">
      <c r="A21" s="41">
        <v>6</v>
      </c>
      <c r="B21" s="217" t="s">
        <v>538</v>
      </c>
      <c r="C21" s="218"/>
      <c r="D21" s="218"/>
      <c r="E21" s="219"/>
      <c r="F21" s="41">
        <v>6</v>
      </c>
      <c r="G21" s="217" t="s">
        <v>539</v>
      </c>
      <c r="H21" s="218"/>
      <c r="I21" s="218"/>
      <c r="J21" s="52"/>
      <c r="K21" s="52"/>
      <c r="L21" s="52"/>
      <c r="M21" s="52"/>
      <c r="N21" s="52"/>
      <c r="O21" s="52"/>
      <c r="P21" s="52"/>
      <c r="Q21" s="52"/>
      <c r="R21" s="52"/>
      <c r="S21" s="52"/>
      <c r="T21" s="52"/>
      <c r="U21" s="52"/>
      <c r="V21" s="52"/>
      <c r="W21" s="52"/>
    </row>
    <row r="22" spans="1:23" ht="19.5" customHeight="1" x14ac:dyDescent="0.4">
      <c r="A22" s="41">
        <v>7</v>
      </c>
      <c r="B22" s="217" t="s">
        <v>540</v>
      </c>
      <c r="C22" s="218"/>
      <c r="D22" s="218"/>
      <c r="E22" s="219"/>
      <c r="F22" s="41">
        <v>7</v>
      </c>
      <c r="G22" s="217" t="s">
        <v>541</v>
      </c>
      <c r="H22" s="218"/>
      <c r="I22" s="218"/>
      <c r="J22" s="52"/>
      <c r="K22" s="52"/>
      <c r="L22" s="52"/>
      <c r="M22" s="52"/>
      <c r="N22" s="52"/>
      <c r="O22" s="52"/>
      <c r="P22" s="52"/>
      <c r="Q22" s="52"/>
      <c r="R22" s="52"/>
      <c r="S22" s="52"/>
      <c r="T22" s="52"/>
      <c r="U22" s="52"/>
      <c r="V22" s="52"/>
      <c r="W22" s="52"/>
    </row>
    <row r="23" spans="1:23" ht="19.5" customHeight="1" x14ac:dyDescent="0.4">
      <c r="A23" s="41">
        <v>8</v>
      </c>
      <c r="B23" s="217" t="s">
        <v>542</v>
      </c>
      <c r="C23" s="218"/>
      <c r="D23" s="218"/>
      <c r="E23" s="219"/>
      <c r="F23" s="41">
        <v>8</v>
      </c>
      <c r="G23" s="217" t="s">
        <v>543</v>
      </c>
      <c r="H23" s="218"/>
      <c r="I23" s="218"/>
      <c r="J23" s="52"/>
      <c r="K23" s="52"/>
      <c r="L23" s="52"/>
      <c r="M23" s="52"/>
      <c r="N23" s="52"/>
      <c r="O23" s="52"/>
      <c r="P23" s="52"/>
      <c r="Q23" s="52"/>
      <c r="R23" s="52"/>
      <c r="S23" s="52"/>
      <c r="T23" s="52"/>
      <c r="U23" s="52"/>
      <c r="V23" s="52"/>
      <c r="W23" s="52"/>
    </row>
    <row r="24" spans="1:23" ht="19.5" customHeight="1" x14ac:dyDescent="0.4">
      <c r="A24" s="41">
        <v>9</v>
      </c>
      <c r="B24" s="217" t="s">
        <v>544</v>
      </c>
      <c r="C24" s="218"/>
      <c r="D24" s="218"/>
      <c r="E24" s="219"/>
      <c r="F24" s="41">
        <v>9</v>
      </c>
      <c r="G24" s="217" t="s">
        <v>545</v>
      </c>
      <c r="H24" s="218"/>
      <c r="I24" s="218"/>
      <c r="J24" s="52"/>
      <c r="K24" s="52"/>
      <c r="L24" s="52"/>
      <c r="M24" s="52"/>
      <c r="N24" s="52"/>
      <c r="O24" s="52"/>
      <c r="P24" s="52"/>
      <c r="Q24" s="52"/>
      <c r="R24" s="52"/>
      <c r="S24" s="52"/>
      <c r="T24" s="52"/>
      <c r="U24" s="52"/>
      <c r="V24" s="52"/>
      <c r="W24" s="52"/>
    </row>
    <row r="25" spans="1:23" ht="19.5" customHeight="1" x14ac:dyDescent="0.4">
      <c r="A25" s="41">
        <v>10</v>
      </c>
      <c r="B25" s="217" t="s">
        <v>546</v>
      </c>
      <c r="C25" s="218"/>
      <c r="D25" s="218"/>
      <c r="E25" s="219"/>
      <c r="F25" s="41">
        <v>10</v>
      </c>
      <c r="G25" s="217" t="s">
        <v>547</v>
      </c>
      <c r="H25" s="218"/>
      <c r="I25" s="218"/>
    </row>
    <row r="26" spans="1:23" ht="19.5" customHeight="1" x14ac:dyDescent="0.4">
      <c r="A26" s="41">
        <v>11</v>
      </c>
      <c r="B26" s="217" t="s">
        <v>548</v>
      </c>
      <c r="C26" s="218"/>
      <c r="D26" s="218"/>
      <c r="E26" s="219"/>
      <c r="F26" s="41">
        <v>11</v>
      </c>
      <c r="G26" s="217" t="s">
        <v>549</v>
      </c>
      <c r="H26" s="218"/>
      <c r="I26" s="218"/>
    </row>
    <row r="27" spans="1:23" ht="19.5" customHeight="1" x14ac:dyDescent="0.4">
      <c r="A27" s="41">
        <v>12</v>
      </c>
      <c r="B27" s="217" t="s">
        <v>550</v>
      </c>
      <c r="C27" s="218"/>
      <c r="D27" s="218"/>
      <c r="E27" s="219"/>
      <c r="F27" s="41">
        <v>12</v>
      </c>
      <c r="G27" s="217" t="s">
        <v>551</v>
      </c>
      <c r="H27" s="218"/>
      <c r="I27" s="218"/>
    </row>
    <row r="28" spans="1:23" ht="19.5" customHeight="1" x14ac:dyDescent="0.4">
      <c r="A28" s="41">
        <v>13</v>
      </c>
      <c r="B28" s="217" t="s">
        <v>552</v>
      </c>
      <c r="C28" s="218"/>
      <c r="D28" s="218"/>
      <c r="E28" s="219"/>
      <c r="F28" s="41">
        <v>13</v>
      </c>
      <c r="G28" s="217" t="s">
        <v>553</v>
      </c>
      <c r="H28" s="218"/>
      <c r="I28" s="218"/>
    </row>
    <row r="29" spans="1:23" ht="19.5" customHeight="1" x14ac:dyDescent="0.4">
      <c r="A29" s="41">
        <v>14</v>
      </c>
      <c r="B29" s="217" t="s">
        <v>554</v>
      </c>
      <c r="C29" s="218"/>
      <c r="D29" s="218"/>
      <c r="E29" s="219"/>
      <c r="F29" s="41">
        <v>14</v>
      </c>
      <c r="G29" s="217" t="s">
        <v>555</v>
      </c>
      <c r="H29" s="218"/>
      <c r="I29" s="218"/>
    </row>
    <row r="30" spans="1:23" ht="19.5" customHeight="1" x14ac:dyDescent="0.4">
      <c r="A30" s="41">
        <v>15</v>
      </c>
      <c r="B30" s="217" t="s">
        <v>556</v>
      </c>
      <c r="C30" s="218"/>
      <c r="D30" s="218"/>
      <c r="E30" s="219"/>
      <c r="F30" s="41">
        <v>15</v>
      </c>
      <c r="G30" s="217" t="s">
        <v>557</v>
      </c>
      <c r="H30" s="218"/>
      <c r="I30" s="218"/>
    </row>
    <row r="31" spans="1:23" ht="19.5" customHeight="1" x14ac:dyDescent="0.4">
      <c r="A31" s="41">
        <v>16</v>
      </c>
      <c r="B31" s="217" t="s">
        <v>558</v>
      </c>
      <c r="C31" s="218"/>
      <c r="D31" s="218"/>
      <c r="E31" s="219"/>
      <c r="F31" s="41">
        <v>16</v>
      </c>
      <c r="G31" s="217" t="s">
        <v>559</v>
      </c>
      <c r="H31" s="218"/>
      <c r="I31" s="218"/>
    </row>
    <row r="32" spans="1:23" ht="19.5" customHeight="1" x14ac:dyDescent="0.4">
      <c r="A32" s="41">
        <v>17</v>
      </c>
      <c r="B32" s="217" t="s">
        <v>560</v>
      </c>
      <c r="C32" s="218"/>
      <c r="D32" s="218"/>
      <c r="E32" s="219"/>
      <c r="F32" s="41">
        <v>17</v>
      </c>
      <c r="G32" s="217" t="s">
        <v>561</v>
      </c>
      <c r="H32" s="218"/>
      <c r="I32" s="218"/>
    </row>
    <row r="33" spans="1:9" ht="19.5" customHeight="1" x14ac:dyDescent="0.4">
      <c r="A33" s="41">
        <v>18</v>
      </c>
      <c r="B33" s="217" t="s">
        <v>562</v>
      </c>
      <c r="C33" s="218"/>
      <c r="D33" s="218"/>
      <c r="E33" s="219"/>
      <c r="F33" s="41">
        <v>18</v>
      </c>
      <c r="G33" s="217" t="s">
        <v>563</v>
      </c>
      <c r="H33" s="218"/>
      <c r="I33" s="218"/>
    </row>
    <row r="34" spans="1:9" ht="19.5" customHeight="1" x14ac:dyDescent="0.4">
      <c r="A34" s="41">
        <v>19</v>
      </c>
      <c r="B34" s="217" t="s">
        <v>564</v>
      </c>
      <c r="C34" s="218"/>
      <c r="D34" s="218"/>
      <c r="E34" s="219"/>
      <c r="F34" s="41">
        <v>19</v>
      </c>
      <c r="G34" s="217" t="s">
        <v>565</v>
      </c>
      <c r="H34" s="218"/>
      <c r="I34" s="218"/>
    </row>
    <row r="35" spans="1:9" ht="19.5" customHeight="1" x14ac:dyDescent="0.4">
      <c r="A35" s="41">
        <v>20</v>
      </c>
      <c r="B35" s="217" t="s">
        <v>566</v>
      </c>
      <c r="C35" s="218"/>
      <c r="D35" s="218"/>
      <c r="E35" s="219"/>
      <c r="F35" s="41">
        <v>20</v>
      </c>
      <c r="G35" s="217" t="s">
        <v>567</v>
      </c>
      <c r="H35" s="218"/>
      <c r="I35" s="218"/>
    </row>
    <row r="36" spans="1:9" ht="18" customHeight="1" x14ac:dyDescent="0.4">
      <c r="A36" s="48" t="s">
        <v>113</v>
      </c>
      <c r="B36" s="48"/>
      <c r="C36" s="48"/>
      <c r="D36" s="48"/>
      <c r="E36" s="48"/>
      <c r="F36" s="48"/>
      <c r="G36" s="48"/>
      <c r="H36" s="48"/>
      <c r="I36" s="48"/>
    </row>
    <row r="37" spans="1:9" ht="50.25" customHeight="1" x14ac:dyDescent="0.4">
      <c r="A37" s="42" t="s">
        <v>362</v>
      </c>
      <c r="B37" s="43"/>
      <c r="C37" s="43"/>
      <c r="D37" s="43"/>
      <c r="E37" s="43"/>
      <c r="F37" s="43"/>
      <c r="G37" s="43"/>
      <c r="H37" s="43"/>
      <c r="I37" s="44"/>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7">
    <dataValidation allowBlank="1" showInputMessage="1" showErrorMessage="1" promptTitle="統一事項" prompt="フォントは_x000a_「MS　Pゴシック」に統一してください。" sqref="A3:A4" xr:uid="{D5039F2C-784C-418C-BB2F-1DB92ADF5FC2}"/>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18A938F0-5A34-44F3-B97B-A19405F6CDC0}"/>
    <dataValidation allowBlank="1" showInputMessage="1" showErrorMessage="1" promptTitle="フォントサイズ・行の幅" prompt="文字が見切れないように_x000a_フォントサイズや_x000a_行の幅を変更してください。" sqref="G16:I16 B16" xr:uid="{84B3F502-9E60-4FC6-BCED-E66DAC32DFF6}"/>
    <dataValidation type="list" allowBlank="1" showInputMessage="1" showErrorMessage="1" promptTitle="統一事項" prompt="フォントは_x000a_「MS　Pゴシック」に統一してください。" sqref="F3:G5" xr:uid="{358DFBB3-A140-4D78-A719-41D723885B50}">
      <formula1>"2,4"</formula1>
    </dataValidation>
    <dataValidation type="list" allowBlank="1" showInputMessage="1" showErrorMessage="1" sqref="D5:E5" xr:uid="{82111E4F-C740-4C77-A429-C367519F5F19}">
      <formula1>"通年,前期,後期"</formula1>
    </dataValidation>
    <dataValidation type="list" allowBlank="1" showInputMessage="1" showErrorMessage="1" sqref="D3:E4" xr:uid="{936ADE83-8E7A-4537-A350-2749AA34F70C}">
      <formula1>"１年次,２年次,１・２年生"</formula1>
    </dataValidation>
    <dataValidation type="list" allowBlank="1" showInputMessage="1" showErrorMessage="1" sqref="I4" xr:uid="{DBCF76CD-1EEB-4B74-9EEE-97FE4104E6E8}">
      <formula1>"月・1限目, 月・2限目, 月・3限目, 月・4限目, 火・1限目, 火・2限目, 火・3限目, 火・4限目, 水・1限目, 水・2限目, 水・3限目, 水・4限目, 木・1限目, 木・2限目, 木・3限目, 木・4限目, 金・1限目, 金・2限目, 金・3限目, 金・4限目"</formula1>
    </dataValidation>
  </dataValidations>
  <pageMargins left="0.23622047244094491" right="0.23622047244094491" top="0" bottom="0" header="0" footer="0"/>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DCA4A-D8EA-436B-876F-D1DCEFB9CF9E}">
  <dimension ref="A1:W37"/>
  <sheetViews>
    <sheetView view="pageLayout" zoomScaleNormal="100" workbookViewId="0">
      <selection activeCell="A11" sqref="A11:D11"/>
    </sheetView>
  </sheetViews>
  <sheetFormatPr defaultColWidth="8.625" defaultRowHeight="18.75" x14ac:dyDescent="0.4"/>
  <cols>
    <col min="1" max="1" width="3.875" style="33" customWidth="1"/>
    <col min="2" max="2" width="26.375" style="33" customWidth="1"/>
    <col min="3" max="3" width="2.75" style="33" customWidth="1"/>
    <col min="4" max="4" width="7.5" style="33" customWidth="1"/>
    <col min="5" max="5" width="4.75" style="33" customWidth="1"/>
    <col min="6" max="6" width="3.875" style="33" customWidth="1"/>
    <col min="7" max="7" width="6.75" style="33" customWidth="1"/>
    <col min="8" max="8" width="13.125" style="33" customWidth="1"/>
    <col min="9" max="9" width="21.625" style="33" customWidth="1"/>
    <col min="10" max="22" width="6.125" style="33" customWidth="1"/>
    <col min="23" max="16384" width="8.625" style="33"/>
  </cols>
  <sheetData>
    <row r="1" spans="1:23" ht="21" customHeight="1" x14ac:dyDescent="0.4">
      <c r="A1" s="58" t="s">
        <v>724</v>
      </c>
      <c r="B1" s="58"/>
      <c r="C1" s="58"/>
      <c r="D1" s="58"/>
      <c r="E1" s="58"/>
      <c r="F1" s="58"/>
      <c r="G1" s="58"/>
      <c r="H1" s="58"/>
      <c r="I1" s="58"/>
    </row>
    <row r="2" spans="1:23" ht="15.75" customHeight="1" x14ac:dyDescent="0.4">
      <c r="A2" s="59" t="s">
        <v>171</v>
      </c>
      <c r="B2" s="60"/>
      <c r="C2" s="61"/>
      <c r="D2" s="59" t="s">
        <v>170</v>
      </c>
      <c r="E2" s="61"/>
      <c r="F2" s="59" t="s">
        <v>169</v>
      </c>
      <c r="G2" s="61"/>
      <c r="H2" s="34" t="s">
        <v>168</v>
      </c>
      <c r="I2" s="35" t="s">
        <v>167</v>
      </c>
    </row>
    <row r="3" spans="1:23" ht="16.5" customHeight="1" x14ac:dyDescent="0.4">
      <c r="A3" s="62" t="str">
        <f ca="1">MID(CELL("filename",A1),FIND("]",CELL("filename",A1))+1,255)</f>
        <v>コンピューターリテラシー</v>
      </c>
      <c r="B3" s="63"/>
      <c r="C3" s="64"/>
      <c r="D3" s="62" t="s">
        <v>20</v>
      </c>
      <c r="E3" s="64"/>
      <c r="F3" s="71">
        <v>4</v>
      </c>
      <c r="G3" s="71"/>
      <c r="H3" s="72" t="s">
        <v>316</v>
      </c>
      <c r="I3" s="36"/>
    </row>
    <row r="4" spans="1:23" ht="16.5" customHeight="1" x14ac:dyDescent="0.4">
      <c r="A4" s="65"/>
      <c r="B4" s="66"/>
      <c r="C4" s="67"/>
      <c r="D4" s="68"/>
      <c r="E4" s="70"/>
      <c r="F4" s="71"/>
      <c r="G4" s="71"/>
      <c r="H4" s="73"/>
      <c r="I4" s="37" t="s">
        <v>650</v>
      </c>
    </row>
    <row r="5" spans="1:23" ht="16.5" customHeight="1" x14ac:dyDescent="0.4">
      <c r="A5" s="68"/>
      <c r="B5" s="69"/>
      <c r="C5" s="70"/>
      <c r="D5" s="75" t="s">
        <v>23</v>
      </c>
      <c r="E5" s="76"/>
      <c r="F5" s="71"/>
      <c r="G5" s="71"/>
      <c r="H5" s="74"/>
      <c r="I5" s="38"/>
    </row>
    <row r="6" spans="1:23" ht="18" customHeight="1" x14ac:dyDescent="0.4">
      <c r="A6" s="49" t="s">
        <v>163</v>
      </c>
      <c r="B6" s="49"/>
      <c r="C6" s="49"/>
      <c r="D6" s="49"/>
      <c r="E6" s="49"/>
      <c r="F6" s="49"/>
      <c r="G6" s="49"/>
      <c r="H6" s="49"/>
      <c r="I6" s="49"/>
    </row>
    <row r="7" spans="1:23" ht="37.5" customHeight="1" x14ac:dyDescent="0.4">
      <c r="A7" s="42" t="str">
        <f ca="1">IF(A3="","",VLOOKUP(A3,Sheet11!A1:C13,2,0))</f>
        <v>Windows 11とOffice 365を活用し、実務データ分析や論리的な文書作成能力を体系的に習得する実践的な統合講座です</v>
      </c>
      <c r="B7" s="50"/>
      <c r="C7" s="50"/>
      <c r="D7" s="50"/>
      <c r="E7" s="50"/>
      <c r="F7" s="50"/>
      <c r="G7" s="50"/>
      <c r="H7" s="50"/>
      <c r="I7" s="51"/>
    </row>
    <row r="8" spans="1:23" ht="18" customHeight="1" x14ac:dyDescent="0.4">
      <c r="A8" s="48" t="s">
        <v>161</v>
      </c>
      <c r="B8" s="48"/>
      <c r="C8" s="48"/>
      <c r="D8" s="48"/>
      <c r="E8" s="48"/>
      <c r="F8" s="48"/>
      <c r="G8" s="48"/>
      <c r="H8" s="48"/>
      <c r="I8" s="48"/>
      <c r="J8" s="33" t="s">
        <v>318</v>
      </c>
    </row>
    <row r="9" spans="1:23" ht="37.5" customHeight="1" x14ac:dyDescent="0.4">
      <c r="A9" s="42" t="str">
        <f ca="1">IF(A3="","",VLOOKUP(A3,Sheet11!A1:C13,3,0))</f>
        <v>現場で即戦力となる文書自動化・可視化スキルを身につけ、高度なビジネスポートフォリオを自ら完成させることができます。</v>
      </c>
      <c r="B9" s="50"/>
      <c r="C9" s="50"/>
      <c r="D9" s="50"/>
      <c r="E9" s="50"/>
      <c r="F9" s="50"/>
      <c r="G9" s="50"/>
      <c r="H9" s="50"/>
      <c r="I9" s="51"/>
      <c r="J9" s="52" t="s">
        <v>319</v>
      </c>
      <c r="K9" s="52"/>
      <c r="L9" s="52"/>
      <c r="M9" s="52"/>
      <c r="N9" s="52"/>
      <c r="O9" s="52"/>
      <c r="P9" s="52"/>
      <c r="Q9" s="52"/>
      <c r="R9" s="52"/>
      <c r="S9" s="52"/>
      <c r="T9" s="52"/>
      <c r="U9" s="52"/>
      <c r="V9" s="52"/>
      <c r="W9" s="52"/>
    </row>
    <row r="10" spans="1:23" ht="18" customHeight="1" x14ac:dyDescent="0.4">
      <c r="A10" s="49" t="s">
        <v>159</v>
      </c>
      <c r="B10" s="49"/>
      <c r="C10" s="49"/>
      <c r="D10" s="49"/>
      <c r="E10" s="39"/>
      <c r="F10" s="49" t="s">
        <v>158</v>
      </c>
      <c r="G10" s="49"/>
      <c r="H10" s="49"/>
      <c r="I10" s="49"/>
      <c r="J10" s="52"/>
      <c r="K10" s="52"/>
      <c r="L10" s="52"/>
      <c r="M10" s="52"/>
      <c r="N10" s="52"/>
      <c r="O10" s="52"/>
      <c r="P10" s="52"/>
      <c r="Q10" s="52"/>
      <c r="R10" s="52"/>
      <c r="S10" s="52"/>
      <c r="T10" s="52"/>
      <c r="U10" s="52"/>
      <c r="V10" s="52"/>
      <c r="W10" s="52"/>
    </row>
    <row r="11" spans="1:23" ht="48.75" customHeight="1" x14ac:dyDescent="0.4">
      <c r="A11" s="42" t="s">
        <v>76</v>
      </c>
      <c r="B11" s="50"/>
      <c r="C11" s="50"/>
      <c r="D11" s="51"/>
      <c r="E11" s="40"/>
      <c r="F11" s="53" t="str">
        <f ca="1">IF(A3="","",VLOOKUP(A3,Sheet11!A1:D13,4,0))</f>
        <v>授業態度(40%)、出席(40%)、小テスト(20%)</v>
      </c>
      <c r="G11" s="54"/>
      <c r="H11" s="54"/>
      <c r="I11" s="55"/>
      <c r="J11" s="52"/>
      <c r="K11" s="52"/>
      <c r="L11" s="52"/>
      <c r="M11" s="52"/>
      <c r="N11" s="52"/>
      <c r="O11" s="52"/>
      <c r="P11" s="52"/>
      <c r="Q11" s="52"/>
      <c r="R11" s="52"/>
      <c r="S11" s="52"/>
      <c r="T11" s="52"/>
      <c r="U11" s="52"/>
      <c r="V11" s="52"/>
      <c r="W11" s="52"/>
    </row>
    <row r="12" spans="1:23" ht="18" customHeight="1" x14ac:dyDescent="0.4">
      <c r="A12" s="49" t="s">
        <v>156</v>
      </c>
      <c r="B12" s="49"/>
      <c r="C12" s="49"/>
      <c r="D12" s="49"/>
      <c r="E12" s="39"/>
      <c r="F12" s="48" t="s">
        <v>155</v>
      </c>
      <c r="G12" s="48"/>
      <c r="H12" s="48"/>
      <c r="I12" s="48"/>
      <c r="J12" s="52"/>
      <c r="K12" s="52"/>
      <c r="L12" s="52"/>
      <c r="M12" s="52"/>
      <c r="N12" s="52"/>
      <c r="O12" s="52"/>
      <c r="P12" s="52"/>
      <c r="Q12" s="52"/>
      <c r="R12" s="52"/>
      <c r="S12" s="52"/>
      <c r="T12" s="52"/>
      <c r="U12" s="52"/>
      <c r="V12" s="52"/>
      <c r="W12" s="52"/>
    </row>
    <row r="13" spans="1:23" ht="48.75" customHeight="1" x14ac:dyDescent="0.4">
      <c r="A13" s="42" t="s">
        <v>320</v>
      </c>
      <c r="B13" s="50"/>
      <c r="C13" s="50"/>
      <c r="D13" s="51"/>
      <c r="E13" s="40"/>
      <c r="F13" s="42" t="s">
        <v>321</v>
      </c>
      <c r="G13" s="50"/>
      <c r="H13" s="50"/>
      <c r="I13" s="51"/>
      <c r="J13" s="52"/>
      <c r="K13" s="52"/>
      <c r="L13" s="52"/>
      <c r="M13" s="52"/>
      <c r="N13" s="52"/>
      <c r="O13" s="52"/>
      <c r="P13" s="52"/>
      <c r="Q13" s="52"/>
      <c r="R13" s="52"/>
      <c r="S13" s="52"/>
      <c r="T13" s="52"/>
      <c r="U13" s="52"/>
      <c r="V13" s="52"/>
      <c r="W13" s="52"/>
    </row>
    <row r="14" spans="1:23" ht="18" customHeight="1" x14ac:dyDescent="0.4">
      <c r="A14" s="56" t="s">
        <v>152</v>
      </c>
      <c r="B14" s="56"/>
      <c r="C14" s="56"/>
      <c r="D14" s="56"/>
      <c r="E14" s="56"/>
      <c r="F14" s="56"/>
      <c r="G14" s="56"/>
      <c r="H14" s="56"/>
      <c r="I14" s="56"/>
      <c r="J14" s="52"/>
      <c r="K14" s="52"/>
      <c r="L14" s="52"/>
      <c r="M14" s="52"/>
      <c r="N14" s="52"/>
      <c r="O14" s="52"/>
      <c r="P14" s="52"/>
      <c r="Q14" s="52"/>
      <c r="R14" s="52"/>
      <c r="S14" s="52"/>
      <c r="T14" s="52"/>
      <c r="U14" s="52"/>
      <c r="V14" s="52"/>
      <c r="W14" s="52"/>
    </row>
    <row r="15" spans="1:23" ht="16.5" customHeight="1" x14ac:dyDescent="0.4">
      <c r="A15" s="57" t="s">
        <v>151</v>
      </c>
      <c r="B15" s="57"/>
      <c r="C15" s="57"/>
      <c r="D15" s="57"/>
      <c r="E15" s="57"/>
      <c r="F15" s="57" t="s">
        <v>150</v>
      </c>
      <c r="G15" s="57"/>
      <c r="H15" s="57"/>
      <c r="I15" s="57"/>
      <c r="J15" s="52"/>
      <c r="K15" s="52"/>
      <c r="L15" s="52"/>
      <c r="M15" s="52"/>
      <c r="N15" s="52"/>
      <c r="O15" s="52"/>
      <c r="P15" s="52"/>
      <c r="Q15" s="52"/>
      <c r="R15" s="52"/>
      <c r="S15" s="52"/>
      <c r="T15" s="52"/>
      <c r="U15" s="52"/>
      <c r="V15" s="52"/>
      <c r="W15" s="52"/>
    </row>
    <row r="16" spans="1:23" ht="19.5" customHeight="1" x14ac:dyDescent="0.4">
      <c r="A16" s="41">
        <v>1</v>
      </c>
      <c r="B16" s="217" t="s">
        <v>651</v>
      </c>
      <c r="C16" s="218"/>
      <c r="D16" s="218"/>
      <c r="E16" s="219"/>
      <c r="F16" s="41">
        <v>1</v>
      </c>
      <c r="G16" s="217" t="s">
        <v>652</v>
      </c>
      <c r="H16" s="218"/>
      <c r="I16" s="218"/>
      <c r="J16" s="52"/>
      <c r="K16" s="52"/>
      <c r="L16" s="52"/>
      <c r="M16" s="52"/>
      <c r="N16" s="52"/>
      <c r="O16" s="52"/>
      <c r="P16" s="52"/>
      <c r="Q16" s="52"/>
      <c r="R16" s="52"/>
      <c r="S16" s="52"/>
      <c r="T16" s="52"/>
      <c r="U16" s="52"/>
      <c r="V16" s="52"/>
      <c r="W16" s="52"/>
    </row>
    <row r="17" spans="1:23" ht="19.5" customHeight="1" x14ac:dyDescent="0.4">
      <c r="A17" s="41">
        <v>2</v>
      </c>
      <c r="B17" s="217" t="s">
        <v>653</v>
      </c>
      <c r="C17" s="218"/>
      <c r="D17" s="218"/>
      <c r="E17" s="219"/>
      <c r="F17" s="41">
        <v>2</v>
      </c>
      <c r="G17" s="217" t="s">
        <v>654</v>
      </c>
      <c r="H17" s="218"/>
      <c r="I17" s="218"/>
      <c r="J17" s="52"/>
      <c r="K17" s="52"/>
      <c r="L17" s="52"/>
      <c r="M17" s="52"/>
      <c r="N17" s="52"/>
      <c r="O17" s="52"/>
      <c r="P17" s="52"/>
      <c r="Q17" s="52"/>
      <c r="R17" s="52"/>
      <c r="S17" s="52"/>
      <c r="T17" s="52"/>
      <c r="U17" s="52"/>
      <c r="V17" s="52"/>
      <c r="W17" s="52"/>
    </row>
    <row r="18" spans="1:23" ht="19.5" customHeight="1" x14ac:dyDescent="0.4">
      <c r="A18" s="41">
        <v>3</v>
      </c>
      <c r="B18" s="217" t="s">
        <v>655</v>
      </c>
      <c r="C18" s="218"/>
      <c r="D18" s="218"/>
      <c r="E18" s="219"/>
      <c r="F18" s="41">
        <v>3</v>
      </c>
      <c r="G18" s="217" t="s">
        <v>656</v>
      </c>
      <c r="H18" s="218"/>
      <c r="I18" s="218"/>
      <c r="J18" s="52"/>
      <c r="K18" s="52"/>
      <c r="L18" s="52"/>
      <c r="M18" s="52"/>
      <c r="N18" s="52"/>
      <c r="O18" s="52"/>
      <c r="P18" s="52"/>
      <c r="Q18" s="52"/>
      <c r="R18" s="52"/>
      <c r="S18" s="52"/>
      <c r="T18" s="52"/>
      <c r="U18" s="52"/>
      <c r="V18" s="52"/>
      <c r="W18" s="52"/>
    </row>
    <row r="19" spans="1:23" ht="19.5" customHeight="1" x14ac:dyDescent="0.4">
      <c r="A19" s="41">
        <v>4</v>
      </c>
      <c r="B19" s="217" t="s">
        <v>657</v>
      </c>
      <c r="C19" s="218"/>
      <c r="D19" s="218"/>
      <c r="E19" s="219"/>
      <c r="F19" s="41">
        <v>4</v>
      </c>
      <c r="G19" s="217" t="s">
        <v>658</v>
      </c>
      <c r="H19" s="218"/>
      <c r="I19" s="218"/>
      <c r="J19" s="52"/>
      <c r="K19" s="52"/>
      <c r="L19" s="52"/>
      <c r="M19" s="52"/>
      <c r="N19" s="52"/>
      <c r="O19" s="52"/>
      <c r="P19" s="52"/>
      <c r="Q19" s="52"/>
      <c r="R19" s="52"/>
      <c r="S19" s="52"/>
      <c r="T19" s="52"/>
      <c r="U19" s="52"/>
      <c r="V19" s="52"/>
      <c r="W19" s="52"/>
    </row>
    <row r="20" spans="1:23" ht="19.5" customHeight="1" x14ac:dyDescent="0.4">
      <c r="A20" s="41">
        <v>5</v>
      </c>
      <c r="B20" s="217" t="s">
        <v>659</v>
      </c>
      <c r="C20" s="218"/>
      <c r="D20" s="218"/>
      <c r="E20" s="219"/>
      <c r="F20" s="41">
        <v>5</v>
      </c>
      <c r="G20" s="217" t="s">
        <v>660</v>
      </c>
      <c r="H20" s="218"/>
      <c r="I20" s="218"/>
      <c r="J20" s="52"/>
      <c r="K20" s="52"/>
      <c r="L20" s="52"/>
      <c r="M20" s="52"/>
      <c r="N20" s="52"/>
      <c r="O20" s="52"/>
      <c r="P20" s="52"/>
      <c r="Q20" s="52"/>
      <c r="R20" s="52"/>
      <c r="S20" s="52"/>
      <c r="T20" s="52"/>
      <c r="U20" s="52"/>
      <c r="V20" s="52"/>
      <c r="W20" s="52"/>
    </row>
    <row r="21" spans="1:23" ht="19.5" customHeight="1" x14ac:dyDescent="0.4">
      <c r="A21" s="41">
        <v>6</v>
      </c>
      <c r="B21" s="217" t="s">
        <v>661</v>
      </c>
      <c r="C21" s="218"/>
      <c r="D21" s="218"/>
      <c r="E21" s="219"/>
      <c r="F21" s="41">
        <v>6</v>
      </c>
      <c r="G21" s="217" t="s">
        <v>662</v>
      </c>
      <c r="H21" s="218"/>
      <c r="I21" s="218"/>
      <c r="J21" s="52"/>
      <c r="K21" s="52"/>
      <c r="L21" s="52"/>
      <c r="M21" s="52"/>
      <c r="N21" s="52"/>
      <c r="O21" s="52"/>
      <c r="P21" s="52"/>
      <c r="Q21" s="52"/>
      <c r="R21" s="52"/>
      <c r="S21" s="52"/>
      <c r="T21" s="52"/>
      <c r="U21" s="52"/>
      <c r="V21" s="52"/>
      <c r="W21" s="52"/>
    </row>
    <row r="22" spans="1:23" ht="19.5" customHeight="1" x14ac:dyDescent="0.4">
      <c r="A22" s="41">
        <v>7</v>
      </c>
      <c r="B22" s="217" t="s">
        <v>663</v>
      </c>
      <c r="C22" s="218"/>
      <c r="D22" s="218"/>
      <c r="E22" s="219"/>
      <c r="F22" s="41">
        <v>7</v>
      </c>
      <c r="G22" s="217" t="s">
        <v>664</v>
      </c>
      <c r="H22" s="218"/>
      <c r="I22" s="218"/>
      <c r="J22" s="52"/>
      <c r="K22" s="52"/>
      <c r="L22" s="52"/>
      <c r="M22" s="52"/>
      <c r="N22" s="52"/>
      <c r="O22" s="52"/>
      <c r="P22" s="52"/>
      <c r="Q22" s="52"/>
      <c r="R22" s="52"/>
      <c r="S22" s="52"/>
      <c r="T22" s="52"/>
      <c r="U22" s="52"/>
      <c r="V22" s="52"/>
      <c r="W22" s="52"/>
    </row>
    <row r="23" spans="1:23" ht="19.5" customHeight="1" x14ac:dyDescent="0.4">
      <c r="A23" s="41">
        <v>8</v>
      </c>
      <c r="B23" s="217" t="s">
        <v>665</v>
      </c>
      <c r="C23" s="218"/>
      <c r="D23" s="218"/>
      <c r="E23" s="219"/>
      <c r="F23" s="41">
        <v>8</v>
      </c>
      <c r="G23" s="217" t="s">
        <v>666</v>
      </c>
      <c r="H23" s="218"/>
      <c r="I23" s="218"/>
      <c r="J23" s="52"/>
      <c r="K23" s="52"/>
      <c r="L23" s="52"/>
      <c r="M23" s="52"/>
      <c r="N23" s="52"/>
      <c r="O23" s="52"/>
      <c r="P23" s="52"/>
      <c r="Q23" s="52"/>
      <c r="R23" s="52"/>
      <c r="S23" s="52"/>
      <c r="T23" s="52"/>
      <c r="U23" s="52"/>
      <c r="V23" s="52"/>
      <c r="W23" s="52"/>
    </row>
    <row r="24" spans="1:23" ht="19.5" customHeight="1" x14ac:dyDescent="0.4">
      <c r="A24" s="41">
        <v>9</v>
      </c>
      <c r="B24" s="217" t="s">
        <v>667</v>
      </c>
      <c r="C24" s="218"/>
      <c r="D24" s="218"/>
      <c r="E24" s="219"/>
      <c r="F24" s="41">
        <v>9</v>
      </c>
      <c r="G24" s="217" t="s">
        <v>668</v>
      </c>
      <c r="H24" s="218"/>
      <c r="I24" s="218"/>
      <c r="J24" s="52"/>
      <c r="K24" s="52"/>
      <c r="L24" s="52"/>
      <c r="M24" s="52"/>
      <c r="N24" s="52"/>
      <c r="O24" s="52"/>
      <c r="P24" s="52"/>
      <c r="Q24" s="52"/>
      <c r="R24" s="52"/>
      <c r="S24" s="52"/>
      <c r="T24" s="52"/>
      <c r="U24" s="52"/>
      <c r="V24" s="52"/>
      <c r="W24" s="52"/>
    </row>
    <row r="25" spans="1:23" ht="19.5" customHeight="1" x14ac:dyDescent="0.4">
      <c r="A25" s="41">
        <v>10</v>
      </c>
      <c r="B25" s="217" t="s">
        <v>669</v>
      </c>
      <c r="C25" s="218"/>
      <c r="D25" s="218"/>
      <c r="E25" s="219"/>
      <c r="F25" s="41">
        <v>10</v>
      </c>
      <c r="G25" s="217" t="s">
        <v>670</v>
      </c>
      <c r="H25" s="218"/>
      <c r="I25" s="218"/>
    </row>
    <row r="26" spans="1:23" ht="19.5" customHeight="1" x14ac:dyDescent="0.4">
      <c r="A26" s="41">
        <v>11</v>
      </c>
      <c r="B26" s="217" t="s">
        <v>671</v>
      </c>
      <c r="C26" s="218"/>
      <c r="D26" s="218"/>
      <c r="E26" s="219"/>
      <c r="F26" s="41">
        <v>11</v>
      </c>
      <c r="G26" s="217" t="s">
        <v>672</v>
      </c>
      <c r="H26" s="218"/>
      <c r="I26" s="218"/>
    </row>
    <row r="27" spans="1:23" ht="19.5" customHeight="1" x14ac:dyDescent="0.4">
      <c r="A27" s="41">
        <v>12</v>
      </c>
      <c r="B27" s="217" t="s">
        <v>673</v>
      </c>
      <c r="C27" s="218"/>
      <c r="D27" s="218"/>
      <c r="E27" s="219"/>
      <c r="F27" s="41">
        <v>12</v>
      </c>
      <c r="G27" s="217" t="s">
        <v>674</v>
      </c>
      <c r="H27" s="218"/>
      <c r="I27" s="218"/>
    </row>
    <row r="28" spans="1:23" ht="19.5" customHeight="1" x14ac:dyDescent="0.4">
      <c r="A28" s="41">
        <v>13</v>
      </c>
      <c r="B28" s="217" t="s">
        <v>675</v>
      </c>
      <c r="C28" s="218"/>
      <c r="D28" s="218"/>
      <c r="E28" s="219"/>
      <c r="F28" s="41">
        <v>13</v>
      </c>
      <c r="G28" s="217" t="s">
        <v>676</v>
      </c>
      <c r="H28" s="218"/>
      <c r="I28" s="218"/>
    </row>
    <row r="29" spans="1:23" ht="19.5" customHeight="1" x14ac:dyDescent="0.4">
      <c r="A29" s="41">
        <v>14</v>
      </c>
      <c r="B29" s="217" t="s">
        <v>677</v>
      </c>
      <c r="C29" s="218"/>
      <c r="D29" s="218"/>
      <c r="E29" s="219"/>
      <c r="F29" s="41">
        <v>14</v>
      </c>
      <c r="G29" s="217" t="s">
        <v>678</v>
      </c>
      <c r="H29" s="218"/>
      <c r="I29" s="218"/>
    </row>
    <row r="30" spans="1:23" ht="19.5" customHeight="1" x14ac:dyDescent="0.4">
      <c r="A30" s="41">
        <v>15</v>
      </c>
      <c r="B30" s="217" t="s">
        <v>679</v>
      </c>
      <c r="C30" s="218"/>
      <c r="D30" s="218"/>
      <c r="E30" s="219"/>
      <c r="F30" s="41">
        <v>15</v>
      </c>
      <c r="G30" s="217" t="s">
        <v>680</v>
      </c>
      <c r="H30" s="218"/>
      <c r="I30" s="218"/>
    </row>
    <row r="31" spans="1:23" ht="19.5" customHeight="1" x14ac:dyDescent="0.4">
      <c r="A31" s="41">
        <v>16</v>
      </c>
      <c r="B31" s="217" t="s">
        <v>681</v>
      </c>
      <c r="C31" s="218"/>
      <c r="D31" s="218"/>
      <c r="E31" s="219"/>
      <c r="F31" s="41">
        <v>16</v>
      </c>
      <c r="G31" s="217" t="s">
        <v>682</v>
      </c>
      <c r="H31" s="218"/>
      <c r="I31" s="218"/>
    </row>
    <row r="32" spans="1:23" ht="19.5" customHeight="1" x14ac:dyDescent="0.4">
      <c r="A32" s="41">
        <v>17</v>
      </c>
      <c r="B32" s="217" t="s">
        <v>683</v>
      </c>
      <c r="C32" s="218"/>
      <c r="D32" s="218"/>
      <c r="E32" s="219"/>
      <c r="F32" s="41">
        <v>17</v>
      </c>
      <c r="G32" s="217" t="s">
        <v>684</v>
      </c>
      <c r="H32" s="218"/>
      <c r="I32" s="218"/>
    </row>
    <row r="33" spans="1:9" ht="19.5" customHeight="1" x14ac:dyDescent="0.4">
      <c r="A33" s="41">
        <v>18</v>
      </c>
      <c r="B33" s="217" t="s">
        <v>685</v>
      </c>
      <c r="C33" s="218"/>
      <c r="D33" s="218"/>
      <c r="E33" s="219"/>
      <c r="F33" s="41">
        <v>18</v>
      </c>
      <c r="G33" s="217" t="s">
        <v>686</v>
      </c>
      <c r="H33" s="218"/>
      <c r="I33" s="218"/>
    </row>
    <row r="34" spans="1:9" ht="19.5" customHeight="1" x14ac:dyDescent="0.4">
      <c r="A34" s="41">
        <v>19</v>
      </c>
      <c r="B34" s="217" t="s">
        <v>687</v>
      </c>
      <c r="C34" s="218"/>
      <c r="D34" s="218"/>
      <c r="E34" s="219"/>
      <c r="F34" s="41">
        <v>19</v>
      </c>
      <c r="G34" s="217" t="s">
        <v>688</v>
      </c>
      <c r="H34" s="218"/>
      <c r="I34" s="218"/>
    </row>
    <row r="35" spans="1:9" ht="19.5" customHeight="1" x14ac:dyDescent="0.4">
      <c r="A35" s="41">
        <v>20</v>
      </c>
      <c r="B35" s="217" t="s">
        <v>689</v>
      </c>
      <c r="C35" s="218"/>
      <c r="D35" s="218"/>
      <c r="E35" s="219"/>
      <c r="F35" s="41">
        <v>20</v>
      </c>
      <c r="G35" s="217" t="s">
        <v>690</v>
      </c>
      <c r="H35" s="218"/>
      <c r="I35" s="218"/>
    </row>
    <row r="36" spans="1:9" ht="18" customHeight="1" x14ac:dyDescent="0.4">
      <c r="A36" s="48" t="s">
        <v>113</v>
      </c>
      <c r="B36" s="48"/>
      <c r="C36" s="48"/>
      <c r="D36" s="48"/>
      <c r="E36" s="48"/>
      <c r="F36" s="48"/>
      <c r="G36" s="48"/>
      <c r="H36" s="48"/>
      <c r="I36" s="48"/>
    </row>
    <row r="37" spans="1:9" ht="50.25" customHeight="1" x14ac:dyDescent="0.4">
      <c r="A37" s="42" t="s">
        <v>362</v>
      </c>
      <c r="B37" s="43"/>
      <c r="C37" s="43"/>
      <c r="D37" s="43"/>
      <c r="E37" s="43"/>
      <c r="F37" s="43"/>
      <c r="G37" s="43"/>
      <c r="H37" s="43"/>
      <c r="I37" s="44"/>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7">
    <dataValidation type="list" allowBlank="1" showInputMessage="1" showErrorMessage="1" sqref="I4" xr:uid="{3D56D288-E28C-4BB2-BA5B-FA359CE314DC}">
      <formula1>"月・1限目, 月・2限目, 月・3限目, 月・4限目, 火・1限目, 火・2限目, 火・3限目, 火・4限目, 水・1限目, 水・2限目, 水・3限目, 水・4限目, 木・1限目, 木・2限目, 木・3限目, 木・4限目, 金・1限目, 金・2限目, 金・3限目, 金・4限目"</formula1>
    </dataValidation>
    <dataValidation type="list" allowBlank="1" showInputMessage="1" showErrorMessage="1" sqref="D3:E4" xr:uid="{FE424BCF-DFEC-46D5-8B9F-F0F37F68C5AD}">
      <formula1>"１年次,２年次,１・２年生"</formula1>
    </dataValidation>
    <dataValidation type="list" allowBlank="1" showInputMessage="1" showErrorMessage="1" sqref="D5:E5" xr:uid="{2C079394-E33E-4B54-8CCE-56C02D3F7D27}">
      <formula1>"通年,前期,後期"</formula1>
    </dataValidation>
    <dataValidation type="list" allowBlank="1" showInputMessage="1" showErrorMessage="1" promptTitle="統一事項" prompt="フォントは_x000a_「MS　Pゴシック」に統一してください。" sqref="F3:G5" xr:uid="{DFADE578-ACA8-4906-8F22-B52DA986F73D}">
      <formula1>"2,4"</formula1>
    </dataValidation>
    <dataValidation allowBlank="1" showInputMessage="1" showErrorMessage="1" promptTitle="フォントサイズ・行の幅" prompt="文字が見切れないように_x000a_フォントサイズや_x000a_行の幅を変更してください。" sqref="G16:I16 B16" xr:uid="{FE9CF579-AC7C-451C-9E7C-BDF103B1EC59}"/>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0DBEFA23-0222-4C62-87A0-0E4D2B1B47C6}"/>
    <dataValidation allowBlank="1" showInputMessage="1" showErrorMessage="1" promptTitle="統一事項" prompt="フォントは_x000a_「MS　Pゴシック」に統一してください。" sqref="A3:A4" xr:uid="{156DC56C-838C-4B4B-812F-B5CC7F8FC8B2}"/>
  </dataValidations>
  <pageMargins left="0.23622047244094491" right="0.23622047244094491" top="0" bottom="0" header="0" footer="0"/>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5831-A792-4523-8A63-7C0D25C15EDE}">
  <dimension ref="A1:W37"/>
  <sheetViews>
    <sheetView view="pageLayout" zoomScaleNormal="100" workbookViewId="0">
      <selection activeCell="A11" sqref="A11:D11"/>
    </sheetView>
  </sheetViews>
  <sheetFormatPr defaultColWidth="8.625" defaultRowHeight="18.75" x14ac:dyDescent="0.4"/>
  <cols>
    <col min="1" max="1" width="3.875" style="33" customWidth="1"/>
    <col min="2" max="2" width="26.375" style="33" customWidth="1"/>
    <col min="3" max="3" width="2.75" style="33" customWidth="1"/>
    <col min="4" max="4" width="7.5" style="33" customWidth="1"/>
    <col min="5" max="5" width="4.75" style="33" customWidth="1"/>
    <col min="6" max="6" width="3.875" style="33" customWidth="1"/>
    <col min="7" max="7" width="6.75" style="33" customWidth="1"/>
    <col min="8" max="8" width="13.125" style="33" customWidth="1"/>
    <col min="9" max="9" width="21.625" style="33" customWidth="1"/>
    <col min="10" max="22" width="6.125" style="33" customWidth="1"/>
    <col min="23" max="16384" width="8.625" style="33"/>
  </cols>
  <sheetData>
    <row r="1" spans="1:23" ht="21" customHeight="1" x14ac:dyDescent="0.4">
      <c r="A1" s="58" t="s">
        <v>724</v>
      </c>
      <c r="B1" s="58"/>
      <c r="C1" s="58"/>
      <c r="D1" s="58"/>
      <c r="E1" s="58"/>
      <c r="F1" s="58"/>
      <c r="G1" s="58"/>
      <c r="H1" s="58"/>
      <c r="I1" s="58"/>
    </row>
    <row r="2" spans="1:23" ht="15.75" customHeight="1" x14ac:dyDescent="0.4">
      <c r="A2" s="59" t="s">
        <v>171</v>
      </c>
      <c r="B2" s="60"/>
      <c r="C2" s="61"/>
      <c r="D2" s="59" t="s">
        <v>170</v>
      </c>
      <c r="E2" s="61"/>
      <c r="F2" s="59" t="s">
        <v>169</v>
      </c>
      <c r="G2" s="61"/>
      <c r="H2" s="34" t="s">
        <v>168</v>
      </c>
      <c r="I2" s="35" t="s">
        <v>167</v>
      </c>
    </row>
    <row r="3" spans="1:23" ht="16.5" customHeight="1" x14ac:dyDescent="0.4">
      <c r="A3" s="62" t="str">
        <f ca="1">MID(CELL("filename",A1),FIND("]",CELL("filename",A1))+1,255)</f>
        <v>IT専攻韓国語</v>
      </c>
      <c r="B3" s="63"/>
      <c r="C3" s="64"/>
      <c r="D3" s="62" t="s">
        <v>71</v>
      </c>
      <c r="E3" s="64"/>
      <c r="F3" s="71">
        <v>4</v>
      </c>
      <c r="G3" s="71"/>
      <c r="H3" s="72" t="s">
        <v>316</v>
      </c>
      <c r="I3" s="36"/>
    </row>
    <row r="4" spans="1:23" ht="16.5" customHeight="1" x14ac:dyDescent="0.4">
      <c r="A4" s="65"/>
      <c r="B4" s="66"/>
      <c r="C4" s="67"/>
      <c r="D4" s="68"/>
      <c r="E4" s="70"/>
      <c r="F4" s="71"/>
      <c r="G4" s="71"/>
      <c r="H4" s="73"/>
      <c r="I4" s="37" t="s">
        <v>486</v>
      </c>
    </row>
    <row r="5" spans="1:23" ht="16.5" customHeight="1" x14ac:dyDescent="0.4">
      <c r="A5" s="68"/>
      <c r="B5" s="69"/>
      <c r="C5" s="70"/>
      <c r="D5" s="75" t="s">
        <v>23</v>
      </c>
      <c r="E5" s="76"/>
      <c r="F5" s="71"/>
      <c r="G5" s="71"/>
      <c r="H5" s="74"/>
      <c r="I5" s="38"/>
    </row>
    <row r="6" spans="1:23" ht="18" customHeight="1" x14ac:dyDescent="0.4">
      <c r="A6" s="49" t="s">
        <v>163</v>
      </c>
      <c r="B6" s="49"/>
      <c r="C6" s="49"/>
      <c r="D6" s="49"/>
      <c r="E6" s="49"/>
      <c r="F6" s="49"/>
      <c r="G6" s="49"/>
      <c r="H6" s="49"/>
      <c r="I6" s="49"/>
    </row>
    <row r="7" spans="1:23" ht="37.5" customHeight="1" x14ac:dyDescent="0.4">
      <c r="A7" s="42" t="str">
        <f ca="1">IF(A3="","",VLOOKUP(A3,Sheet11!A1:C13,2,0))</f>
        <v>IT専門用語と実践的な開発プロセスを韓国語で習得。設計から開発、就職対策まで網羅した実戦型カリキュラム。</v>
      </c>
      <c r="B7" s="50"/>
      <c r="C7" s="50"/>
      <c r="D7" s="50"/>
      <c r="E7" s="50"/>
      <c r="F7" s="50"/>
      <c r="G7" s="50"/>
      <c r="H7" s="50"/>
      <c r="I7" s="51"/>
    </row>
    <row r="8" spans="1:23" ht="18" customHeight="1" x14ac:dyDescent="0.4">
      <c r="A8" s="48" t="s">
        <v>161</v>
      </c>
      <c r="B8" s="48"/>
      <c r="C8" s="48"/>
      <c r="D8" s="48"/>
      <c r="E8" s="48"/>
      <c r="F8" s="48"/>
      <c r="G8" s="48"/>
      <c r="H8" s="48"/>
      <c r="I8" s="48"/>
      <c r="J8" s="33" t="s">
        <v>318</v>
      </c>
    </row>
    <row r="9" spans="1:23" ht="37.5" customHeight="1" x14ac:dyDescent="0.4">
      <c r="A9" s="42" t="str">
        <f ca="1">IF(A3="","",VLOOKUP(A3,Sheet11!A1:C13,3,0))</f>
        <v>韓国語での円滑なIT実務コミュニケーションが可能になり、AIを駆使してフルスタック開発と専門的な技術文書作成ができる能力を養う。</v>
      </c>
      <c r="B9" s="50"/>
      <c r="C9" s="50"/>
      <c r="D9" s="50"/>
      <c r="E9" s="50"/>
      <c r="F9" s="50"/>
      <c r="G9" s="50"/>
      <c r="H9" s="50"/>
      <c r="I9" s="51"/>
      <c r="J9" s="52" t="s">
        <v>319</v>
      </c>
      <c r="K9" s="52"/>
      <c r="L9" s="52"/>
      <c r="M9" s="52"/>
      <c r="N9" s="52"/>
      <c r="O9" s="52"/>
      <c r="P9" s="52"/>
      <c r="Q9" s="52"/>
      <c r="R9" s="52"/>
      <c r="S9" s="52"/>
      <c r="T9" s="52"/>
      <c r="U9" s="52"/>
      <c r="V9" s="52"/>
      <c r="W9" s="52"/>
    </row>
    <row r="10" spans="1:23" ht="18" customHeight="1" x14ac:dyDescent="0.4">
      <c r="A10" s="49" t="s">
        <v>159</v>
      </c>
      <c r="B10" s="49"/>
      <c r="C10" s="49"/>
      <c r="D10" s="49"/>
      <c r="E10" s="39"/>
      <c r="F10" s="49" t="s">
        <v>158</v>
      </c>
      <c r="G10" s="49"/>
      <c r="H10" s="49"/>
      <c r="I10" s="49"/>
      <c r="J10" s="52"/>
      <c r="K10" s="52"/>
      <c r="L10" s="52"/>
      <c r="M10" s="52"/>
      <c r="N10" s="52"/>
      <c r="O10" s="52"/>
      <c r="P10" s="52"/>
      <c r="Q10" s="52"/>
      <c r="R10" s="52"/>
      <c r="S10" s="52"/>
      <c r="T10" s="52"/>
      <c r="U10" s="52"/>
      <c r="V10" s="52"/>
      <c r="W10" s="52"/>
    </row>
    <row r="11" spans="1:23" ht="48.75" customHeight="1" x14ac:dyDescent="0.4">
      <c r="A11" s="42" t="s">
        <v>728</v>
      </c>
      <c r="B11" s="50"/>
      <c r="C11" s="50"/>
      <c r="D11" s="51"/>
      <c r="E11" s="40"/>
      <c r="F11" s="53" t="str">
        <f ca="1">IF(A3="","",VLOOKUP(A3,Sheet11!A1:D13,4,0))</f>
        <v>授業態度(50%)、出席(30%)、小テスト(20%)</v>
      </c>
      <c r="G11" s="54"/>
      <c r="H11" s="54"/>
      <c r="I11" s="55"/>
      <c r="J11" s="52"/>
      <c r="K11" s="52"/>
      <c r="L11" s="52"/>
      <c r="M11" s="52"/>
      <c r="N11" s="52"/>
      <c r="O11" s="52"/>
      <c r="P11" s="52"/>
      <c r="Q11" s="52"/>
      <c r="R11" s="52"/>
      <c r="S11" s="52"/>
      <c r="T11" s="52"/>
      <c r="U11" s="52"/>
      <c r="V11" s="52"/>
      <c r="W11" s="52"/>
    </row>
    <row r="12" spans="1:23" ht="18" customHeight="1" x14ac:dyDescent="0.4">
      <c r="A12" s="49" t="s">
        <v>156</v>
      </c>
      <c r="B12" s="49"/>
      <c r="C12" s="49"/>
      <c r="D12" s="49"/>
      <c r="E12" s="39"/>
      <c r="F12" s="48" t="s">
        <v>155</v>
      </c>
      <c r="G12" s="48"/>
      <c r="H12" s="48"/>
      <c r="I12" s="48"/>
      <c r="J12" s="52"/>
      <c r="K12" s="52"/>
      <c r="L12" s="52"/>
      <c r="M12" s="52"/>
      <c r="N12" s="52"/>
      <c r="O12" s="52"/>
      <c r="P12" s="52"/>
      <c r="Q12" s="52"/>
      <c r="R12" s="52"/>
      <c r="S12" s="52"/>
      <c r="T12" s="52"/>
      <c r="U12" s="52"/>
      <c r="V12" s="52"/>
      <c r="W12" s="52"/>
    </row>
    <row r="13" spans="1:23" ht="48.75" customHeight="1" x14ac:dyDescent="0.4">
      <c r="A13" s="42" t="s">
        <v>320</v>
      </c>
      <c r="B13" s="50"/>
      <c r="C13" s="50"/>
      <c r="D13" s="51"/>
      <c r="E13" s="40"/>
      <c r="F13" s="42" t="s">
        <v>321</v>
      </c>
      <c r="G13" s="50"/>
      <c r="H13" s="50"/>
      <c r="I13" s="51"/>
      <c r="J13" s="52"/>
      <c r="K13" s="52"/>
      <c r="L13" s="52"/>
      <c r="M13" s="52"/>
      <c r="N13" s="52"/>
      <c r="O13" s="52"/>
      <c r="P13" s="52"/>
      <c r="Q13" s="52"/>
      <c r="R13" s="52"/>
      <c r="S13" s="52"/>
      <c r="T13" s="52"/>
      <c r="U13" s="52"/>
      <c r="V13" s="52"/>
      <c r="W13" s="52"/>
    </row>
    <row r="14" spans="1:23" ht="18" customHeight="1" x14ac:dyDescent="0.4">
      <c r="A14" s="56" t="s">
        <v>152</v>
      </c>
      <c r="B14" s="56"/>
      <c r="C14" s="56"/>
      <c r="D14" s="56"/>
      <c r="E14" s="56"/>
      <c r="F14" s="56"/>
      <c r="G14" s="56"/>
      <c r="H14" s="56"/>
      <c r="I14" s="56"/>
      <c r="J14" s="52"/>
      <c r="K14" s="52"/>
      <c r="L14" s="52"/>
      <c r="M14" s="52"/>
      <c r="N14" s="52"/>
      <c r="O14" s="52"/>
      <c r="P14" s="52"/>
      <c r="Q14" s="52"/>
      <c r="R14" s="52"/>
      <c r="S14" s="52"/>
      <c r="T14" s="52"/>
      <c r="U14" s="52"/>
      <c r="V14" s="52"/>
      <c r="W14" s="52"/>
    </row>
    <row r="15" spans="1:23" ht="16.5" customHeight="1" x14ac:dyDescent="0.4">
      <c r="A15" s="57" t="s">
        <v>151</v>
      </c>
      <c r="B15" s="57"/>
      <c r="C15" s="57"/>
      <c r="D15" s="57"/>
      <c r="E15" s="57"/>
      <c r="F15" s="57" t="s">
        <v>150</v>
      </c>
      <c r="G15" s="57"/>
      <c r="H15" s="57"/>
      <c r="I15" s="57"/>
      <c r="J15" s="52"/>
      <c r="K15" s="52"/>
      <c r="L15" s="52"/>
      <c r="M15" s="52"/>
      <c r="N15" s="52"/>
      <c r="O15" s="52"/>
      <c r="P15" s="52"/>
      <c r="Q15" s="52"/>
      <c r="R15" s="52"/>
      <c r="S15" s="52"/>
      <c r="T15" s="52"/>
      <c r="U15" s="52"/>
      <c r="V15" s="52"/>
      <c r="W15" s="52"/>
    </row>
    <row r="16" spans="1:23" ht="19.5" customHeight="1" x14ac:dyDescent="0.4">
      <c r="A16" s="41">
        <v>1</v>
      </c>
      <c r="B16" s="217" t="s">
        <v>487</v>
      </c>
      <c r="C16" s="218"/>
      <c r="D16" s="218"/>
      <c r="E16" s="219"/>
      <c r="F16" s="41">
        <v>1</v>
      </c>
      <c r="G16" s="217" t="s">
        <v>488</v>
      </c>
      <c r="H16" s="218"/>
      <c r="I16" s="218"/>
      <c r="J16" s="52"/>
      <c r="K16" s="52"/>
      <c r="L16" s="52"/>
      <c r="M16" s="52"/>
      <c r="N16" s="52"/>
      <c r="O16" s="52"/>
      <c r="P16" s="52"/>
      <c r="Q16" s="52"/>
      <c r="R16" s="52"/>
      <c r="S16" s="52"/>
      <c r="T16" s="52"/>
      <c r="U16" s="52"/>
      <c r="V16" s="52"/>
      <c r="W16" s="52"/>
    </row>
    <row r="17" spans="1:23" ht="19.5" customHeight="1" x14ac:dyDescent="0.4">
      <c r="A17" s="41">
        <v>2</v>
      </c>
      <c r="B17" s="217" t="s">
        <v>489</v>
      </c>
      <c r="C17" s="218"/>
      <c r="D17" s="218"/>
      <c r="E17" s="219"/>
      <c r="F17" s="41">
        <v>2</v>
      </c>
      <c r="G17" s="217" t="s">
        <v>490</v>
      </c>
      <c r="H17" s="218"/>
      <c r="I17" s="218"/>
      <c r="J17" s="52"/>
      <c r="K17" s="52"/>
      <c r="L17" s="52"/>
      <c r="M17" s="52"/>
      <c r="N17" s="52"/>
      <c r="O17" s="52"/>
      <c r="P17" s="52"/>
      <c r="Q17" s="52"/>
      <c r="R17" s="52"/>
      <c r="S17" s="52"/>
      <c r="T17" s="52"/>
      <c r="U17" s="52"/>
      <c r="V17" s="52"/>
      <c r="W17" s="52"/>
    </row>
    <row r="18" spans="1:23" ht="19.5" customHeight="1" x14ac:dyDescent="0.4">
      <c r="A18" s="41">
        <v>3</v>
      </c>
      <c r="B18" s="217" t="s">
        <v>491</v>
      </c>
      <c r="C18" s="218"/>
      <c r="D18" s="218"/>
      <c r="E18" s="219"/>
      <c r="F18" s="41">
        <v>3</v>
      </c>
      <c r="G18" s="217" t="s">
        <v>492</v>
      </c>
      <c r="H18" s="218"/>
      <c r="I18" s="218"/>
      <c r="J18" s="52"/>
      <c r="K18" s="52"/>
      <c r="L18" s="52"/>
      <c r="M18" s="52"/>
      <c r="N18" s="52"/>
      <c r="O18" s="52"/>
      <c r="P18" s="52"/>
      <c r="Q18" s="52"/>
      <c r="R18" s="52"/>
      <c r="S18" s="52"/>
      <c r="T18" s="52"/>
      <c r="U18" s="52"/>
      <c r="V18" s="52"/>
      <c r="W18" s="52"/>
    </row>
    <row r="19" spans="1:23" ht="19.5" customHeight="1" x14ac:dyDescent="0.4">
      <c r="A19" s="41">
        <v>4</v>
      </c>
      <c r="B19" s="217" t="s">
        <v>493</v>
      </c>
      <c r="C19" s="218"/>
      <c r="D19" s="218"/>
      <c r="E19" s="219"/>
      <c r="F19" s="41">
        <v>4</v>
      </c>
      <c r="G19" s="217" t="s">
        <v>494</v>
      </c>
      <c r="H19" s="218"/>
      <c r="I19" s="218"/>
      <c r="J19" s="52"/>
      <c r="K19" s="52"/>
      <c r="L19" s="52"/>
      <c r="M19" s="52"/>
      <c r="N19" s="52"/>
      <c r="O19" s="52"/>
      <c r="P19" s="52"/>
      <c r="Q19" s="52"/>
      <c r="R19" s="52"/>
      <c r="S19" s="52"/>
      <c r="T19" s="52"/>
      <c r="U19" s="52"/>
      <c r="V19" s="52"/>
      <c r="W19" s="52"/>
    </row>
    <row r="20" spans="1:23" ht="19.5" customHeight="1" x14ac:dyDescent="0.4">
      <c r="A20" s="41">
        <v>5</v>
      </c>
      <c r="B20" s="217" t="s">
        <v>495</v>
      </c>
      <c r="C20" s="218"/>
      <c r="D20" s="218"/>
      <c r="E20" s="219"/>
      <c r="F20" s="41">
        <v>5</v>
      </c>
      <c r="G20" s="217" t="s">
        <v>496</v>
      </c>
      <c r="H20" s="218"/>
      <c r="I20" s="218"/>
      <c r="J20" s="52"/>
      <c r="K20" s="52"/>
      <c r="L20" s="52"/>
      <c r="M20" s="52"/>
      <c r="N20" s="52"/>
      <c r="O20" s="52"/>
      <c r="P20" s="52"/>
      <c r="Q20" s="52"/>
      <c r="R20" s="52"/>
      <c r="S20" s="52"/>
      <c r="T20" s="52"/>
      <c r="U20" s="52"/>
      <c r="V20" s="52"/>
      <c r="W20" s="52"/>
    </row>
    <row r="21" spans="1:23" ht="19.5" customHeight="1" x14ac:dyDescent="0.4">
      <c r="A21" s="41">
        <v>6</v>
      </c>
      <c r="B21" s="217" t="s">
        <v>497</v>
      </c>
      <c r="C21" s="218"/>
      <c r="D21" s="218"/>
      <c r="E21" s="219"/>
      <c r="F21" s="41">
        <v>6</v>
      </c>
      <c r="G21" s="217" t="s">
        <v>498</v>
      </c>
      <c r="H21" s="218"/>
      <c r="I21" s="218"/>
      <c r="J21" s="52"/>
      <c r="K21" s="52"/>
      <c r="L21" s="52"/>
      <c r="M21" s="52"/>
      <c r="N21" s="52"/>
      <c r="O21" s="52"/>
      <c r="P21" s="52"/>
      <c r="Q21" s="52"/>
      <c r="R21" s="52"/>
      <c r="S21" s="52"/>
      <c r="T21" s="52"/>
      <c r="U21" s="52"/>
      <c r="V21" s="52"/>
      <c r="W21" s="52"/>
    </row>
    <row r="22" spans="1:23" ht="19.5" customHeight="1" x14ac:dyDescent="0.4">
      <c r="A22" s="41">
        <v>7</v>
      </c>
      <c r="B22" s="217" t="s">
        <v>499</v>
      </c>
      <c r="C22" s="218"/>
      <c r="D22" s="218"/>
      <c r="E22" s="219"/>
      <c r="F22" s="41">
        <v>7</v>
      </c>
      <c r="G22" s="217" t="s">
        <v>500</v>
      </c>
      <c r="H22" s="218"/>
      <c r="I22" s="218"/>
      <c r="J22" s="52"/>
      <c r="K22" s="52"/>
      <c r="L22" s="52"/>
      <c r="M22" s="52"/>
      <c r="N22" s="52"/>
      <c r="O22" s="52"/>
      <c r="P22" s="52"/>
      <c r="Q22" s="52"/>
      <c r="R22" s="52"/>
      <c r="S22" s="52"/>
      <c r="T22" s="52"/>
      <c r="U22" s="52"/>
      <c r="V22" s="52"/>
      <c r="W22" s="52"/>
    </row>
    <row r="23" spans="1:23" ht="19.5" customHeight="1" x14ac:dyDescent="0.4">
      <c r="A23" s="41">
        <v>8</v>
      </c>
      <c r="B23" s="217" t="s">
        <v>501</v>
      </c>
      <c r="C23" s="218"/>
      <c r="D23" s="218"/>
      <c r="E23" s="219"/>
      <c r="F23" s="41">
        <v>8</v>
      </c>
      <c r="G23" s="217" t="s">
        <v>502</v>
      </c>
      <c r="H23" s="218"/>
      <c r="I23" s="218"/>
      <c r="J23" s="52"/>
      <c r="K23" s="52"/>
      <c r="L23" s="52"/>
      <c r="M23" s="52"/>
      <c r="N23" s="52"/>
      <c r="O23" s="52"/>
      <c r="P23" s="52"/>
      <c r="Q23" s="52"/>
      <c r="R23" s="52"/>
      <c r="S23" s="52"/>
      <c r="T23" s="52"/>
      <c r="U23" s="52"/>
      <c r="V23" s="52"/>
      <c r="W23" s="52"/>
    </row>
    <row r="24" spans="1:23" ht="19.5" customHeight="1" x14ac:dyDescent="0.4">
      <c r="A24" s="41">
        <v>9</v>
      </c>
      <c r="B24" s="217" t="s">
        <v>503</v>
      </c>
      <c r="C24" s="218"/>
      <c r="D24" s="218"/>
      <c r="E24" s="219"/>
      <c r="F24" s="41">
        <v>9</v>
      </c>
      <c r="G24" s="217" t="s">
        <v>504</v>
      </c>
      <c r="H24" s="218"/>
      <c r="I24" s="218"/>
      <c r="J24" s="52"/>
      <c r="K24" s="52"/>
      <c r="L24" s="52"/>
      <c r="M24" s="52"/>
      <c r="N24" s="52"/>
      <c r="O24" s="52"/>
      <c r="P24" s="52"/>
      <c r="Q24" s="52"/>
      <c r="R24" s="52"/>
      <c r="S24" s="52"/>
      <c r="T24" s="52"/>
      <c r="U24" s="52"/>
      <c r="V24" s="52"/>
      <c r="W24" s="52"/>
    </row>
    <row r="25" spans="1:23" ht="19.5" customHeight="1" x14ac:dyDescent="0.4">
      <c r="A25" s="41">
        <v>10</v>
      </c>
      <c r="B25" s="217" t="s">
        <v>505</v>
      </c>
      <c r="C25" s="218"/>
      <c r="D25" s="218"/>
      <c r="E25" s="219"/>
      <c r="F25" s="41">
        <v>10</v>
      </c>
      <c r="G25" s="217" t="s">
        <v>506</v>
      </c>
      <c r="H25" s="218"/>
      <c r="I25" s="218"/>
    </row>
    <row r="26" spans="1:23" ht="19.5" customHeight="1" x14ac:dyDescent="0.4">
      <c r="A26" s="41">
        <v>11</v>
      </c>
      <c r="B26" s="217" t="s">
        <v>507</v>
      </c>
      <c r="C26" s="218"/>
      <c r="D26" s="218"/>
      <c r="E26" s="219"/>
      <c r="F26" s="41">
        <v>11</v>
      </c>
      <c r="G26" s="217" t="s">
        <v>508</v>
      </c>
      <c r="H26" s="218"/>
      <c r="I26" s="218"/>
    </row>
    <row r="27" spans="1:23" ht="19.5" customHeight="1" x14ac:dyDescent="0.4">
      <c r="A27" s="41">
        <v>12</v>
      </c>
      <c r="B27" s="217" t="s">
        <v>509</v>
      </c>
      <c r="C27" s="218"/>
      <c r="D27" s="218"/>
      <c r="E27" s="219"/>
      <c r="F27" s="41">
        <v>12</v>
      </c>
      <c r="G27" s="217" t="s">
        <v>510</v>
      </c>
      <c r="H27" s="218"/>
      <c r="I27" s="218"/>
    </row>
    <row r="28" spans="1:23" ht="19.5" customHeight="1" x14ac:dyDescent="0.4">
      <c r="A28" s="41">
        <v>13</v>
      </c>
      <c r="B28" s="217" t="s">
        <v>511</v>
      </c>
      <c r="C28" s="218"/>
      <c r="D28" s="218"/>
      <c r="E28" s="219"/>
      <c r="F28" s="41">
        <v>13</v>
      </c>
      <c r="G28" s="217" t="s">
        <v>512</v>
      </c>
      <c r="H28" s="218"/>
      <c r="I28" s="218"/>
    </row>
    <row r="29" spans="1:23" ht="19.5" customHeight="1" x14ac:dyDescent="0.4">
      <c r="A29" s="41">
        <v>14</v>
      </c>
      <c r="B29" s="217" t="s">
        <v>513</v>
      </c>
      <c r="C29" s="218"/>
      <c r="D29" s="218"/>
      <c r="E29" s="219"/>
      <c r="F29" s="41">
        <v>14</v>
      </c>
      <c r="G29" s="217" t="s">
        <v>514</v>
      </c>
      <c r="H29" s="218"/>
      <c r="I29" s="218"/>
    </row>
    <row r="30" spans="1:23" ht="19.5" customHeight="1" x14ac:dyDescent="0.4">
      <c r="A30" s="41">
        <v>15</v>
      </c>
      <c r="B30" s="217" t="s">
        <v>515</v>
      </c>
      <c r="C30" s="218"/>
      <c r="D30" s="218"/>
      <c r="E30" s="219"/>
      <c r="F30" s="41">
        <v>15</v>
      </c>
      <c r="G30" s="217" t="s">
        <v>516</v>
      </c>
      <c r="H30" s="218"/>
      <c r="I30" s="218"/>
    </row>
    <row r="31" spans="1:23" ht="19.5" customHeight="1" x14ac:dyDescent="0.4">
      <c r="A31" s="41">
        <v>16</v>
      </c>
      <c r="B31" s="217" t="s">
        <v>517</v>
      </c>
      <c r="C31" s="218"/>
      <c r="D31" s="218"/>
      <c r="E31" s="219"/>
      <c r="F31" s="41">
        <v>16</v>
      </c>
      <c r="G31" s="217" t="s">
        <v>518</v>
      </c>
      <c r="H31" s="218"/>
      <c r="I31" s="218"/>
    </row>
    <row r="32" spans="1:23" ht="19.5" customHeight="1" x14ac:dyDescent="0.4">
      <c r="A32" s="41">
        <v>17</v>
      </c>
      <c r="B32" s="217" t="s">
        <v>519</v>
      </c>
      <c r="C32" s="218"/>
      <c r="D32" s="218"/>
      <c r="E32" s="219"/>
      <c r="F32" s="41">
        <v>17</v>
      </c>
      <c r="G32" s="217" t="s">
        <v>520</v>
      </c>
      <c r="H32" s="218"/>
      <c r="I32" s="218"/>
    </row>
    <row r="33" spans="1:9" ht="19.5" customHeight="1" x14ac:dyDescent="0.4">
      <c r="A33" s="41">
        <v>18</v>
      </c>
      <c r="B33" s="217" t="s">
        <v>521</v>
      </c>
      <c r="C33" s="218"/>
      <c r="D33" s="218"/>
      <c r="E33" s="219"/>
      <c r="F33" s="41">
        <v>18</v>
      </c>
      <c r="G33" s="217" t="s">
        <v>522</v>
      </c>
      <c r="H33" s="218"/>
      <c r="I33" s="218"/>
    </row>
    <row r="34" spans="1:9" ht="19.5" customHeight="1" x14ac:dyDescent="0.4">
      <c r="A34" s="41">
        <v>19</v>
      </c>
      <c r="B34" s="217" t="s">
        <v>523</v>
      </c>
      <c r="C34" s="218"/>
      <c r="D34" s="218"/>
      <c r="E34" s="219"/>
      <c r="F34" s="41">
        <v>19</v>
      </c>
      <c r="G34" s="217" t="s">
        <v>524</v>
      </c>
      <c r="H34" s="218"/>
      <c r="I34" s="218"/>
    </row>
    <row r="35" spans="1:9" ht="19.5" customHeight="1" x14ac:dyDescent="0.4">
      <c r="A35" s="41">
        <v>20</v>
      </c>
      <c r="B35" s="217" t="s">
        <v>525</v>
      </c>
      <c r="C35" s="218"/>
      <c r="D35" s="218"/>
      <c r="E35" s="219"/>
      <c r="F35" s="41">
        <v>20</v>
      </c>
      <c r="G35" s="217" t="s">
        <v>526</v>
      </c>
      <c r="H35" s="218"/>
      <c r="I35" s="218"/>
    </row>
    <row r="36" spans="1:9" ht="18" customHeight="1" x14ac:dyDescent="0.4">
      <c r="A36" s="48" t="s">
        <v>113</v>
      </c>
      <c r="B36" s="48"/>
      <c r="C36" s="48"/>
      <c r="D36" s="48"/>
      <c r="E36" s="48"/>
      <c r="F36" s="48"/>
      <c r="G36" s="48"/>
      <c r="H36" s="48"/>
      <c r="I36" s="48"/>
    </row>
    <row r="37" spans="1:9" ht="50.25" customHeight="1" x14ac:dyDescent="0.4">
      <c r="A37" s="42" t="s">
        <v>362</v>
      </c>
      <c r="B37" s="43"/>
      <c r="C37" s="43"/>
      <c r="D37" s="43"/>
      <c r="E37" s="43"/>
      <c r="F37" s="43"/>
      <c r="G37" s="43"/>
      <c r="H37" s="43"/>
      <c r="I37" s="44"/>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7">
    <dataValidation type="list" allowBlank="1" showInputMessage="1" showErrorMessage="1" sqref="I4" xr:uid="{B00F201B-BEE6-49CA-AE96-9F6A3F718DDB}">
      <formula1>"月・1限目, 月・2限目, 月・3限目, 月・4限目, 火・1限目, 火・2限目, 火・3限目, 火・4限目, 水・1限目, 水・2限目, 水・3限目, 水・4限目, 木・1限目, 木・2限目, 木・3限目, 木・4限目, 金・1限目, 金・2限目, 金・3限目, 金・4限目"</formula1>
    </dataValidation>
    <dataValidation type="list" allowBlank="1" showInputMessage="1" showErrorMessage="1" sqref="D3:E4" xr:uid="{005C9423-8E8F-4915-81A8-95B912D3E041}">
      <formula1>"１年次,２年次,１・２年生"</formula1>
    </dataValidation>
    <dataValidation type="list" allowBlank="1" showInputMessage="1" showErrorMessage="1" sqref="D5:E5" xr:uid="{93FFF119-9090-4C4A-BEAE-7ECBBAF03052}">
      <formula1>"通年,前期,後期"</formula1>
    </dataValidation>
    <dataValidation type="list" allowBlank="1" showInputMessage="1" showErrorMessage="1" promptTitle="統一事項" prompt="フォントは_x000a_「MS　Pゴシック」に統一してください。" sqref="F3:G5" xr:uid="{A7D86669-FBBE-4FB4-8C06-C6211E6EF99A}">
      <formula1>"2,4"</formula1>
    </dataValidation>
    <dataValidation allowBlank="1" showInputMessage="1" showErrorMessage="1" promptTitle="フォントサイズ・行の幅" prompt="文字が見切れないように_x000a_フォントサイズや_x000a_行の幅を変更してください。" sqref="G16:I16 B16" xr:uid="{576F958F-D62F-452E-84D6-BFD87E9E0F04}"/>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CBD6A0B7-88C3-4FC2-932F-DB69BF8E5B30}"/>
    <dataValidation allowBlank="1" showInputMessage="1" showErrorMessage="1" promptTitle="統一事項" prompt="フォントは_x000a_「MS　Pゴシック」に統一してください。" sqref="A3:A4" xr:uid="{1C2E555C-A36C-4662-B24A-5E891C4EBEDA}"/>
  </dataValidations>
  <pageMargins left="0.23622047244094491" right="0.23622047244094491" top="0" bottom="0" header="0" footer="0"/>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04BE0-E644-4693-9DD4-6C4496818C4D}">
  <dimension ref="A1:W37"/>
  <sheetViews>
    <sheetView view="pageLayout" zoomScaleNormal="100" workbookViewId="0">
      <selection activeCell="A11" sqref="A11:D11"/>
    </sheetView>
  </sheetViews>
  <sheetFormatPr defaultColWidth="8.625" defaultRowHeight="18.75" x14ac:dyDescent="0.4"/>
  <cols>
    <col min="1" max="1" width="3.875" style="33" customWidth="1"/>
    <col min="2" max="2" width="26.375" style="33" customWidth="1"/>
    <col min="3" max="3" width="2.75" style="33" customWidth="1"/>
    <col min="4" max="4" width="7.5" style="33" customWidth="1"/>
    <col min="5" max="5" width="4.75" style="33" customWidth="1"/>
    <col min="6" max="6" width="3.875" style="33" customWidth="1"/>
    <col min="7" max="7" width="6.75" style="33" customWidth="1"/>
    <col min="8" max="8" width="13.125" style="33" customWidth="1"/>
    <col min="9" max="9" width="21.625" style="33" customWidth="1"/>
    <col min="10" max="22" width="6.125" style="33" customWidth="1"/>
    <col min="23" max="16384" width="8.625" style="33"/>
  </cols>
  <sheetData>
    <row r="1" spans="1:23" ht="21" customHeight="1" x14ac:dyDescent="0.4">
      <c r="A1" s="58" t="s">
        <v>724</v>
      </c>
      <c r="B1" s="58"/>
      <c r="C1" s="58"/>
      <c r="D1" s="58"/>
      <c r="E1" s="58"/>
      <c r="F1" s="58"/>
      <c r="G1" s="58"/>
      <c r="H1" s="58"/>
      <c r="I1" s="58"/>
    </row>
    <row r="2" spans="1:23" ht="15.75" customHeight="1" x14ac:dyDescent="0.4">
      <c r="A2" s="59" t="s">
        <v>171</v>
      </c>
      <c r="B2" s="60"/>
      <c r="C2" s="61"/>
      <c r="D2" s="59" t="s">
        <v>170</v>
      </c>
      <c r="E2" s="61"/>
      <c r="F2" s="59" t="s">
        <v>169</v>
      </c>
      <c r="G2" s="61"/>
      <c r="H2" s="34" t="s">
        <v>168</v>
      </c>
      <c r="I2" s="35" t="s">
        <v>167</v>
      </c>
    </row>
    <row r="3" spans="1:23" ht="16.5" customHeight="1" x14ac:dyDescent="0.4">
      <c r="A3" s="62" t="str">
        <f ca="1">MID(CELL("filename",A1),FIND("]",CELL("filename",A1))+1,255)</f>
        <v>SNSコンテンツ制作の自動化</v>
      </c>
      <c r="B3" s="63"/>
      <c r="C3" s="64"/>
      <c r="D3" s="62" t="s">
        <v>20</v>
      </c>
      <c r="E3" s="64"/>
      <c r="F3" s="71">
        <v>4</v>
      </c>
      <c r="G3" s="71"/>
      <c r="H3" s="72" t="s">
        <v>316</v>
      </c>
      <c r="I3" s="36"/>
    </row>
    <row r="4" spans="1:23" ht="16.5" customHeight="1" x14ac:dyDescent="0.4">
      <c r="A4" s="65"/>
      <c r="B4" s="66"/>
      <c r="C4" s="67"/>
      <c r="D4" s="68"/>
      <c r="E4" s="70"/>
      <c r="F4" s="71"/>
      <c r="G4" s="71"/>
      <c r="H4" s="73"/>
      <c r="I4" s="37" t="s">
        <v>609</v>
      </c>
    </row>
    <row r="5" spans="1:23" ht="16.5" customHeight="1" x14ac:dyDescent="0.4">
      <c r="A5" s="68"/>
      <c r="B5" s="69"/>
      <c r="C5" s="70"/>
      <c r="D5" s="75" t="s">
        <v>23</v>
      </c>
      <c r="E5" s="76"/>
      <c r="F5" s="71"/>
      <c r="G5" s="71"/>
      <c r="H5" s="74"/>
      <c r="I5" s="38"/>
    </row>
    <row r="6" spans="1:23" ht="18" customHeight="1" x14ac:dyDescent="0.4">
      <c r="A6" s="49" t="s">
        <v>163</v>
      </c>
      <c r="B6" s="49"/>
      <c r="C6" s="49"/>
      <c r="D6" s="49"/>
      <c r="E6" s="49"/>
      <c r="F6" s="49"/>
      <c r="G6" s="49"/>
      <c r="H6" s="49"/>
      <c r="I6" s="49"/>
    </row>
    <row r="7" spans="1:23" ht="37.5" customHeight="1" x14ac:dyDescent="0.4">
      <c r="A7" s="42" t="str">
        <f ca="1">IF(A3="","",VLOOKUP(A3,Sheet11!A1:C13,2,0))</f>
        <v>最新のAI技術を活用し、SNS戦略の立案から画像・動画の自動生成、データ分析、運用自動化までを網羅的に習得する、超実践型のコンテンツ制作講座です。</v>
      </c>
      <c r="B7" s="50"/>
      <c r="C7" s="50"/>
      <c r="D7" s="50"/>
      <c r="E7" s="50"/>
      <c r="F7" s="50"/>
      <c r="G7" s="50"/>
      <c r="H7" s="50"/>
      <c r="I7" s="51"/>
    </row>
    <row r="8" spans="1:23" ht="18" customHeight="1" x14ac:dyDescent="0.4">
      <c r="A8" s="48" t="s">
        <v>161</v>
      </c>
      <c r="B8" s="48"/>
      <c r="C8" s="48"/>
      <c r="D8" s="48"/>
      <c r="E8" s="48"/>
      <c r="F8" s="48"/>
      <c r="G8" s="48"/>
      <c r="H8" s="48"/>
      <c r="I8" s="48"/>
      <c r="J8" s="33" t="s">
        <v>318</v>
      </c>
    </row>
    <row r="9" spans="1:23" ht="37.5" customHeight="1" x14ac:dyDescent="0.4">
      <c r="A9" s="42" t="str">
        <f ca="1">IF(A3="","",VLOOKUP(A3,Sheet11!A1:C13,3,0))</f>
        <v>AIツールを自在に操り、独創的なコンテンツを効率的に量産できる「AIディレクター」として、企業の即戦力となる実務能力と実績を確立します。</v>
      </c>
      <c r="B9" s="50"/>
      <c r="C9" s="50"/>
      <c r="D9" s="50"/>
      <c r="E9" s="50"/>
      <c r="F9" s="50"/>
      <c r="G9" s="50"/>
      <c r="H9" s="50"/>
      <c r="I9" s="51"/>
      <c r="J9" s="52" t="s">
        <v>319</v>
      </c>
      <c r="K9" s="52"/>
      <c r="L9" s="52"/>
      <c r="M9" s="52"/>
      <c r="N9" s="52"/>
      <c r="O9" s="52"/>
      <c r="P9" s="52"/>
      <c r="Q9" s="52"/>
      <c r="R9" s="52"/>
      <c r="S9" s="52"/>
      <c r="T9" s="52"/>
      <c r="U9" s="52"/>
      <c r="V9" s="52"/>
      <c r="W9" s="52"/>
    </row>
    <row r="10" spans="1:23" ht="18" customHeight="1" x14ac:dyDescent="0.4">
      <c r="A10" s="49" t="s">
        <v>159</v>
      </c>
      <c r="B10" s="49"/>
      <c r="C10" s="49"/>
      <c r="D10" s="49"/>
      <c r="E10" s="39"/>
      <c r="F10" s="49" t="s">
        <v>158</v>
      </c>
      <c r="G10" s="49"/>
      <c r="H10" s="49"/>
      <c r="I10" s="49"/>
      <c r="J10" s="52"/>
      <c r="K10" s="52"/>
      <c r="L10" s="52"/>
      <c r="M10" s="52"/>
      <c r="N10" s="52"/>
      <c r="O10" s="52"/>
      <c r="P10" s="52"/>
      <c r="Q10" s="52"/>
      <c r="R10" s="52"/>
      <c r="S10" s="52"/>
      <c r="T10" s="52"/>
      <c r="U10" s="52"/>
      <c r="V10" s="52"/>
      <c r="W10" s="52"/>
    </row>
    <row r="11" spans="1:23" ht="48.75" customHeight="1" x14ac:dyDescent="0.4">
      <c r="A11" s="42" t="s">
        <v>76</v>
      </c>
      <c r="B11" s="50"/>
      <c r="C11" s="50"/>
      <c r="D11" s="51"/>
      <c r="E11" s="40"/>
      <c r="F11" s="53" t="str">
        <f ca="1">IF(A3="","",VLOOKUP(A3,Sheet11!A1:D13,4,0))</f>
        <v>授業態度(30%)、出席(40%)、小テスト(20%)、課題(10%)</v>
      </c>
      <c r="G11" s="54"/>
      <c r="H11" s="54"/>
      <c r="I11" s="55"/>
      <c r="J11" s="52"/>
      <c r="K11" s="52"/>
      <c r="L11" s="52"/>
      <c r="M11" s="52"/>
      <c r="N11" s="52"/>
      <c r="O11" s="52"/>
      <c r="P11" s="52"/>
      <c r="Q11" s="52"/>
      <c r="R11" s="52"/>
      <c r="S11" s="52"/>
      <c r="T11" s="52"/>
      <c r="U11" s="52"/>
      <c r="V11" s="52"/>
      <c r="W11" s="52"/>
    </row>
    <row r="12" spans="1:23" ht="18" customHeight="1" x14ac:dyDescent="0.4">
      <c r="A12" s="49" t="s">
        <v>156</v>
      </c>
      <c r="B12" s="49"/>
      <c r="C12" s="49"/>
      <c r="D12" s="49"/>
      <c r="E12" s="39"/>
      <c r="F12" s="48" t="s">
        <v>155</v>
      </c>
      <c r="G12" s="48"/>
      <c r="H12" s="48"/>
      <c r="I12" s="48"/>
      <c r="J12" s="52"/>
      <c r="K12" s="52"/>
      <c r="L12" s="52"/>
      <c r="M12" s="52"/>
      <c r="N12" s="52"/>
      <c r="O12" s="52"/>
      <c r="P12" s="52"/>
      <c r="Q12" s="52"/>
      <c r="R12" s="52"/>
      <c r="S12" s="52"/>
      <c r="T12" s="52"/>
      <c r="U12" s="52"/>
      <c r="V12" s="52"/>
      <c r="W12" s="52"/>
    </row>
    <row r="13" spans="1:23" ht="48.75" customHeight="1" x14ac:dyDescent="0.4">
      <c r="A13" s="42" t="s">
        <v>320</v>
      </c>
      <c r="B13" s="50"/>
      <c r="C13" s="50"/>
      <c r="D13" s="51"/>
      <c r="E13" s="40"/>
      <c r="F13" s="42" t="s">
        <v>321</v>
      </c>
      <c r="G13" s="50"/>
      <c r="H13" s="50"/>
      <c r="I13" s="51"/>
      <c r="J13" s="52"/>
      <c r="K13" s="52"/>
      <c r="L13" s="52"/>
      <c r="M13" s="52"/>
      <c r="N13" s="52"/>
      <c r="O13" s="52"/>
      <c r="P13" s="52"/>
      <c r="Q13" s="52"/>
      <c r="R13" s="52"/>
      <c r="S13" s="52"/>
      <c r="T13" s="52"/>
      <c r="U13" s="52"/>
      <c r="V13" s="52"/>
      <c r="W13" s="52"/>
    </row>
    <row r="14" spans="1:23" ht="18" customHeight="1" x14ac:dyDescent="0.4">
      <c r="A14" s="56" t="s">
        <v>152</v>
      </c>
      <c r="B14" s="56"/>
      <c r="C14" s="56"/>
      <c r="D14" s="56"/>
      <c r="E14" s="56"/>
      <c r="F14" s="56"/>
      <c r="G14" s="56"/>
      <c r="H14" s="56"/>
      <c r="I14" s="56"/>
      <c r="J14" s="52"/>
      <c r="K14" s="52"/>
      <c r="L14" s="52"/>
      <c r="M14" s="52"/>
      <c r="N14" s="52"/>
      <c r="O14" s="52"/>
      <c r="P14" s="52"/>
      <c r="Q14" s="52"/>
      <c r="R14" s="52"/>
      <c r="S14" s="52"/>
      <c r="T14" s="52"/>
      <c r="U14" s="52"/>
      <c r="V14" s="52"/>
      <c r="W14" s="52"/>
    </row>
    <row r="15" spans="1:23" ht="16.5" customHeight="1" x14ac:dyDescent="0.4">
      <c r="A15" s="57" t="s">
        <v>151</v>
      </c>
      <c r="B15" s="57"/>
      <c r="C15" s="57"/>
      <c r="D15" s="57"/>
      <c r="E15" s="57"/>
      <c r="F15" s="57" t="s">
        <v>150</v>
      </c>
      <c r="G15" s="57"/>
      <c r="H15" s="57"/>
      <c r="I15" s="57"/>
      <c r="J15" s="52"/>
      <c r="K15" s="52"/>
      <c r="L15" s="52"/>
      <c r="M15" s="52"/>
      <c r="N15" s="52"/>
      <c r="O15" s="52"/>
      <c r="P15" s="52"/>
      <c r="Q15" s="52"/>
      <c r="R15" s="52"/>
      <c r="S15" s="52"/>
      <c r="T15" s="52"/>
      <c r="U15" s="52"/>
      <c r="V15" s="52"/>
      <c r="W15" s="52"/>
    </row>
    <row r="16" spans="1:23" ht="19.5" customHeight="1" x14ac:dyDescent="0.4">
      <c r="A16" s="41">
        <v>1</v>
      </c>
      <c r="B16" s="217" t="s">
        <v>610</v>
      </c>
      <c r="C16" s="218"/>
      <c r="D16" s="218"/>
      <c r="E16" s="219"/>
      <c r="F16" s="41">
        <v>1</v>
      </c>
      <c r="G16" s="217" t="s">
        <v>611</v>
      </c>
      <c r="H16" s="218"/>
      <c r="I16" s="218"/>
      <c r="J16" s="52"/>
      <c r="K16" s="52"/>
      <c r="L16" s="52"/>
      <c r="M16" s="52"/>
      <c r="N16" s="52"/>
      <c r="O16" s="52"/>
      <c r="P16" s="52"/>
      <c r="Q16" s="52"/>
      <c r="R16" s="52"/>
      <c r="S16" s="52"/>
      <c r="T16" s="52"/>
      <c r="U16" s="52"/>
      <c r="V16" s="52"/>
      <c r="W16" s="52"/>
    </row>
    <row r="17" spans="1:23" ht="19.5" customHeight="1" x14ac:dyDescent="0.4">
      <c r="A17" s="41">
        <v>2</v>
      </c>
      <c r="B17" s="217" t="s">
        <v>612</v>
      </c>
      <c r="C17" s="218"/>
      <c r="D17" s="218"/>
      <c r="E17" s="219"/>
      <c r="F17" s="41">
        <v>2</v>
      </c>
      <c r="G17" s="217" t="s">
        <v>613</v>
      </c>
      <c r="H17" s="218"/>
      <c r="I17" s="218"/>
      <c r="J17" s="52"/>
      <c r="K17" s="52"/>
      <c r="L17" s="52"/>
      <c r="M17" s="52"/>
      <c r="N17" s="52"/>
      <c r="O17" s="52"/>
      <c r="P17" s="52"/>
      <c r="Q17" s="52"/>
      <c r="R17" s="52"/>
      <c r="S17" s="52"/>
      <c r="T17" s="52"/>
      <c r="U17" s="52"/>
      <c r="V17" s="52"/>
      <c r="W17" s="52"/>
    </row>
    <row r="18" spans="1:23" ht="19.5" customHeight="1" x14ac:dyDescent="0.4">
      <c r="A18" s="41">
        <v>3</v>
      </c>
      <c r="B18" s="217" t="s">
        <v>614</v>
      </c>
      <c r="C18" s="218"/>
      <c r="D18" s="218"/>
      <c r="E18" s="219"/>
      <c r="F18" s="41">
        <v>3</v>
      </c>
      <c r="G18" s="217" t="s">
        <v>615</v>
      </c>
      <c r="H18" s="218"/>
      <c r="I18" s="218"/>
      <c r="J18" s="52"/>
      <c r="K18" s="52"/>
      <c r="L18" s="52"/>
      <c r="M18" s="52"/>
      <c r="N18" s="52"/>
      <c r="O18" s="52"/>
      <c r="P18" s="52"/>
      <c r="Q18" s="52"/>
      <c r="R18" s="52"/>
      <c r="S18" s="52"/>
      <c r="T18" s="52"/>
      <c r="U18" s="52"/>
      <c r="V18" s="52"/>
      <c r="W18" s="52"/>
    </row>
    <row r="19" spans="1:23" ht="19.5" customHeight="1" x14ac:dyDescent="0.4">
      <c r="A19" s="41">
        <v>4</v>
      </c>
      <c r="B19" s="217" t="s">
        <v>616</v>
      </c>
      <c r="C19" s="218"/>
      <c r="D19" s="218"/>
      <c r="E19" s="219"/>
      <c r="F19" s="41">
        <v>4</v>
      </c>
      <c r="G19" s="217" t="s">
        <v>617</v>
      </c>
      <c r="H19" s="218"/>
      <c r="I19" s="218"/>
      <c r="J19" s="52"/>
      <c r="K19" s="52"/>
      <c r="L19" s="52"/>
      <c r="M19" s="52"/>
      <c r="N19" s="52"/>
      <c r="O19" s="52"/>
      <c r="P19" s="52"/>
      <c r="Q19" s="52"/>
      <c r="R19" s="52"/>
      <c r="S19" s="52"/>
      <c r="T19" s="52"/>
      <c r="U19" s="52"/>
      <c r="V19" s="52"/>
      <c r="W19" s="52"/>
    </row>
    <row r="20" spans="1:23" ht="19.5" customHeight="1" x14ac:dyDescent="0.4">
      <c r="A20" s="41">
        <v>5</v>
      </c>
      <c r="B20" s="217" t="s">
        <v>618</v>
      </c>
      <c r="C20" s="218"/>
      <c r="D20" s="218"/>
      <c r="E20" s="219"/>
      <c r="F20" s="41">
        <v>5</v>
      </c>
      <c r="G20" s="217" t="s">
        <v>619</v>
      </c>
      <c r="H20" s="218"/>
      <c r="I20" s="218"/>
      <c r="J20" s="52"/>
      <c r="K20" s="52"/>
      <c r="L20" s="52"/>
      <c r="M20" s="52"/>
      <c r="N20" s="52"/>
      <c r="O20" s="52"/>
      <c r="P20" s="52"/>
      <c r="Q20" s="52"/>
      <c r="R20" s="52"/>
      <c r="S20" s="52"/>
      <c r="T20" s="52"/>
      <c r="U20" s="52"/>
      <c r="V20" s="52"/>
      <c r="W20" s="52"/>
    </row>
    <row r="21" spans="1:23" ht="19.5" customHeight="1" x14ac:dyDescent="0.4">
      <c r="A21" s="41">
        <v>6</v>
      </c>
      <c r="B21" s="217" t="s">
        <v>620</v>
      </c>
      <c r="C21" s="218"/>
      <c r="D21" s="218"/>
      <c r="E21" s="219"/>
      <c r="F21" s="41">
        <v>6</v>
      </c>
      <c r="G21" s="217" t="s">
        <v>621</v>
      </c>
      <c r="H21" s="218"/>
      <c r="I21" s="218"/>
      <c r="J21" s="52"/>
      <c r="K21" s="52"/>
      <c r="L21" s="52"/>
      <c r="M21" s="52"/>
      <c r="N21" s="52"/>
      <c r="O21" s="52"/>
      <c r="P21" s="52"/>
      <c r="Q21" s="52"/>
      <c r="R21" s="52"/>
      <c r="S21" s="52"/>
      <c r="T21" s="52"/>
      <c r="U21" s="52"/>
      <c r="V21" s="52"/>
      <c r="W21" s="52"/>
    </row>
    <row r="22" spans="1:23" ht="19.5" customHeight="1" x14ac:dyDescent="0.4">
      <c r="A22" s="41">
        <v>7</v>
      </c>
      <c r="B22" s="217" t="s">
        <v>622</v>
      </c>
      <c r="C22" s="218"/>
      <c r="D22" s="218"/>
      <c r="E22" s="219"/>
      <c r="F22" s="41">
        <v>7</v>
      </c>
      <c r="G22" s="217" t="s">
        <v>623</v>
      </c>
      <c r="H22" s="218"/>
      <c r="I22" s="218"/>
      <c r="J22" s="52"/>
      <c r="K22" s="52"/>
      <c r="L22" s="52"/>
      <c r="M22" s="52"/>
      <c r="N22" s="52"/>
      <c r="O22" s="52"/>
      <c r="P22" s="52"/>
      <c r="Q22" s="52"/>
      <c r="R22" s="52"/>
      <c r="S22" s="52"/>
      <c r="T22" s="52"/>
      <c r="U22" s="52"/>
      <c r="V22" s="52"/>
      <c r="W22" s="52"/>
    </row>
    <row r="23" spans="1:23" ht="19.5" customHeight="1" x14ac:dyDescent="0.4">
      <c r="A23" s="41">
        <v>8</v>
      </c>
      <c r="B23" s="217" t="s">
        <v>624</v>
      </c>
      <c r="C23" s="218"/>
      <c r="D23" s="218"/>
      <c r="E23" s="219"/>
      <c r="F23" s="41">
        <v>8</v>
      </c>
      <c r="G23" s="217" t="s">
        <v>625</v>
      </c>
      <c r="H23" s="218"/>
      <c r="I23" s="218"/>
      <c r="J23" s="52"/>
      <c r="K23" s="52"/>
      <c r="L23" s="52"/>
      <c r="M23" s="52"/>
      <c r="N23" s="52"/>
      <c r="O23" s="52"/>
      <c r="P23" s="52"/>
      <c r="Q23" s="52"/>
      <c r="R23" s="52"/>
      <c r="S23" s="52"/>
      <c r="T23" s="52"/>
      <c r="U23" s="52"/>
      <c r="V23" s="52"/>
      <c r="W23" s="52"/>
    </row>
    <row r="24" spans="1:23" ht="19.5" customHeight="1" x14ac:dyDescent="0.4">
      <c r="A24" s="41">
        <v>9</v>
      </c>
      <c r="B24" s="217" t="s">
        <v>626</v>
      </c>
      <c r="C24" s="218"/>
      <c r="D24" s="218"/>
      <c r="E24" s="219"/>
      <c r="F24" s="41">
        <v>9</v>
      </c>
      <c r="G24" s="217" t="s">
        <v>627</v>
      </c>
      <c r="H24" s="218"/>
      <c r="I24" s="218"/>
      <c r="J24" s="52"/>
      <c r="K24" s="52"/>
      <c r="L24" s="52"/>
      <c r="M24" s="52"/>
      <c r="N24" s="52"/>
      <c r="O24" s="52"/>
      <c r="P24" s="52"/>
      <c r="Q24" s="52"/>
      <c r="R24" s="52"/>
      <c r="S24" s="52"/>
      <c r="T24" s="52"/>
      <c r="U24" s="52"/>
      <c r="V24" s="52"/>
      <c r="W24" s="52"/>
    </row>
    <row r="25" spans="1:23" ht="19.5" customHeight="1" x14ac:dyDescent="0.4">
      <c r="A25" s="41">
        <v>10</v>
      </c>
      <c r="B25" s="217" t="s">
        <v>628</v>
      </c>
      <c r="C25" s="218"/>
      <c r="D25" s="218"/>
      <c r="E25" s="219"/>
      <c r="F25" s="41">
        <v>10</v>
      </c>
      <c r="G25" s="217" t="s">
        <v>629</v>
      </c>
      <c r="H25" s="218"/>
      <c r="I25" s="218"/>
    </row>
    <row r="26" spans="1:23" ht="19.5" customHeight="1" x14ac:dyDescent="0.4">
      <c r="A26" s="41">
        <v>11</v>
      </c>
      <c r="B26" s="217" t="s">
        <v>630</v>
      </c>
      <c r="C26" s="218"/>
      <c r="D26" s="218"/>
      <c r="E26" s="219"/>
      <c r="F26" s="41">
        <v>11</v>
      </c>
      <c r="G26" s="217" t="s">
        <v>631</v>
      </c>
      <c r="H26" s="218"/>
      <c r="I26" s="218"/>
    </row>
    <row r="27" spans="1:23" ht="19.5" customHeight="1" x14ac:dyDescent="0.4">
      <c r="A27" s="41">
        <v>12</v>
      </c>
      <c r="B27" s="217" t="s">
        <v>632</v>
      </c>
      <c r="C27" s="218"/>
      <c r="D27" s="218"/>
      <c r="E27" s="219"/>
      <c r="F27" s="41">
        <v>12</v>
      </c>
      <c r="G27" s="217" t="s">
        <v>633</v>
      </c>
      <c r="H27" s="218"/>
      <c r="I27" s="218"/>
    </row>
    <row r="28" spans="1:23" ht="19.5" customHeight="1" x14ac:dyDescent="0.4">
      <c r="A28" s="41">
        <v>13</v>
      </c>
      <c r="B28" s="217" t="s">
        <v>634</v>
      </c>
      <c r="C28" s="218"/>
      <c r="D28" s="218"/>
      <c r="E28" s="219"/>
      <c r="F28" s="41">
        <v>13</v>
      </c>
      <c r="G28" s="217" t="s">
        <v>635</v>
      </c>
      <c r="H28" s="218"/>
      <c r="I28" s="218"/>
    </row>
    <row r="29" spans="1:23" ht="19.5" customHeight="1" x14ac:dyDescent="0.4">
      <c r="A29" s="41">
        <v>14</v>
      </c>
      <c r="B29" s="217" t="s">
        <v>636</v>
      </c>
      <c r="C29" s="218"/>
      <c r="D29" s="218"/>
      <c r="E29" s="219"/>
      <c r="F29" s="41">
        <v>14</v>
      </c>
      <c r="G29" s="217" t="s">
        <v>637</v>
      </c>
      <c r="H29" s="218"/>
      <c r="I29" s="218"/>
    </row>
    <row r="30" spans="1:23" ht="19.5" customHeight="1" x14ac:dyDescent="0.4">
      <c r="A30" s="41">
        <v>15</v>
      </c>
      <c r="B30" s="217" t="s">
        <v>638</v>
      </c>
      <c r="C30" s="218"/>
      <c r="D30" s="218"/>
      <c r="E30" s="219"/>
      <c r="F30" s="41">
        <v>15</v>
      </c>
      <c r="G30" s="217" t="s">
        <v>639</v>
      </c>
      <c r="H30" s="218"/>
      <c r="I30" s="218"/>
    </row>
    <row r="31" spans="1:23" ht="19.5" customHeight="1" x14ac:dyDescent="0.4">
      <c r="A31" s="41">
        <v>16</v>
      </c>
      <c r="B31" s="217" t="s">
        <v>640</v>
      </c>
      <c r="C31" s="218"/>
      <c r="D31" s="218"/>
      <c r="E31" s="219"/>
      <c r="F31" s="41">
        <v>16</v>
      </c>
      <c r="G31" s="217" t="s">
        <v>641</v>
      </c>
      <c r="H31" s="218"/>
      <c r="I31" s="218"/>
    </row>
    <row r="32" spans="1:23" ht="19.5" customHeight="1" x14ac:dyDescent="0.4">
      <c r="A32" s="41">
        <v>17</v>
      </c>
      <c r="B32" s="217" t="s">
        <v>642</v>
      </c>
      <c r="C32" s="218"/>
      <c r="D32" s="218"/>
      <c r="E32" s="219"/>
      <c r="F32" s="41">
        <v>17</v>
      </c>
      <c r="G32" s="217" t="s">
        <v>643</v>
      </c>
      <c r="H32" s="218"/>
      <c r="I32" s="218"/>
    </row>
    <row r="33" spans="1:9" ht="19.5" customHeight="1" x14ac:dyDescent="0.4">
      <c r="A33" s="41">
        <v>18</v>
      </c>
      <c r="B33" s="217" t="s">
        <v>644</v>
      </c>
      <c r="C33" s="218"/>
      <c r="D33" s="218"/>
      <c r="E33" s="219"/>
      <c r="F33" s="41">
        <v>18</v>
      </c>
      <c r="G33" s="217" t="s">
        <v>645</v>
      </c>
      <c r="H33" s="218"/>
      <c r="I33" s="218"/>
    </row>
    <row r="34" spans="1:9" ht="19.5" customHeight="1" x14ac:dyDescent="0.4">
      <c r="A34" s="41">
        <v>19</v>
      </c>
      <c r="B34" s="217" t="s">
        <v>646</v>
      </c>
      <c r="C34" s="218"/>
      <c r="D34" s="218"/>
      <c r="E34" s="219"/>
      <c r="F34" s="41">
        <v>19</v>
      </c>
      <c r="G34" s="217" t="s">
        <v>647</v>
      </c>
      <c r="H34" s="218"/>
      <c r="I34" s="218"/>
    </row>
    <row r="35" spans="1:9" ht="19.5" customHeight="1" x14ac:dyDescent="0.4">
      <c r="A35" s="41">
        <v>20</v>
      </c>
      <c r="B35" s="217" t="s">
        <v>648</v>
      </c>
      <c r="C35" s="218"/>
      <c r="D35" s="218"/>
      <c r="E35" s="219"/>
      <c r="F35" s="41">
        <v>20</v>
      </c>
      <c r="G35" s="217" t="s">
        <v>649</v>
      </c>
      <c r="H35" s="218"/>
      <c r="I35" s="218"/>
    </row>
    <row r="36" spans="1:9" ht="18" customHeight="1" x14ac:dyDescent="0.4">
      <c r="A36" s="48" t="s">
        <v>113</v>
      </c>
      <c r="B36" s="48"/>
      <c r="C36" s="48"/>
      <c r="D36" s="48"/>
      <c r="E36" s="48"/>
      <c r="F36" s="48"/>
      <c r="G36" s="48"/>
      <c r="H36" s="48"/>
      <c r="I36" s="48"/>
    </row>
    <row r="37" spans="1:9" ht="50.25" customHeight="1" x14ac:dyDescent="0.4">
      <c r="A37" s="42" t="s">
        <v>362</v>
      </c>
      <c r="B37" s="43"/>
      <c r="C37" s="43"/>
      <c r="D37" s="43"/>
      <c r="E37" s="43"/>
      <c r="F37" s="43"/>
      <c r="G37" s="43"/>
      <c r="H37" s="43"/>
      <c r="I37" s="44"/>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7">
    <dataValidation allowBlank="1" showInputMessage="1" showErrorMessage="1" promptTitle="統一事項" prompt="フォントは_x000a_「MS　Pゴシック」に統一してください。" sqref="A3:A4" xr:uid="{844657F8-3614-46C8-B871-E7609B1E9C2D}"/>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67025A09-1C21-43FB-AEC0-AD2BB09A2EA5}"/>
    <dataValidation allowBlank="1" showInputMessage="1" showErrorMessage="1" promptTitle="フォントサイズ・行の幅" prompt="文字が見切れないように_x000a_フォントサイズや_x000a_行の幅を変更してください。" sqref="G16:I16 B16" xr:uid="{F8B08429-3AE0-482D-A698-273163056C13}"/>
    <dataValidation type="list" allowBlank="1" showInputMessage="1" showErrorMessage="1" promptTitle="統一事項" prompt="フォントは_x000a_「MS　Pゴシック」に統一してください。" sqref="F3:G5" xr:uid="{5E1AD1D0-2B7B-454E-9C6B-B88A6FD492A7}">
      <formula1>"2,4"</formula1>
    </dataValidation>
    <dataValidation type="list" allowBlank="1" showInputMessage="1" showErrorMessage="1" sqref="D5:E5" xr:uid="{B95C63AE-6070-4127-AC0B-23675D21B2AE}">
      <formula1>"通年,前期,後期"</formula1>
    </dataValidation>
    <dataValidation type="list" allowBlank="1" showInputMessage="1" showErrorMessage="1" sqref="D3:E4" xr:uid="{D5789C1A-EFDF-4595-82AD-D0008803D5CF}">
      <formula1>"１年次,２年次,１・２年生"</formula1>
    </dataValidation>
    <dataValidation type="list" allowBlank="1" showInputMessage="1" showErrorMessage="1" sqref="I4" xr:uid="{FC3BAC85-5319-48FD-A7BD-0C685AD75556}">
      <formula1>"月・1限目, 月・2限目, 月・3限目, 月・4限目, 火・1限目, 火・2限目, 火・3限目, 火・4限目, 水・1限目, 水・2限目, 水・3限目, 水・4限目, 木・1限目, 木・2限目, 木・3限目, 木・4限目, 金・1限目, 金・2限目, 金・3限目, 金・4限目"</formula1>
    </dataValidation>
  </dataValidations>
  <pageMargins left="0.23622047244094491" right="0.23622047244094491" top="0" bottom="0" header="0" footer="0"/>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7982D-F3F2-4EF9-9FA9-23B6C7A5A35A}">
  <dimension ref="A1:W37"/>
  <sheetViews>
    <sheetView tabSelected="1" view="pageLayout" zoomScaleNormal="100" workbookViewId="0">
      <selection activeCell="T4" sqref="T4"/>
    </sheetView>
  </sheetViews>
  <sheetFormatPr defaultColWidth="8.625" defaultRowHeight="18.75" x14ac:dyDescent="0.4"/>
  <cols>
    <col min="1" max="1" width="3.875" style="33" customWidth="1"/>
    <col min="2" max="2" width="26.375" style="33" customWidth="1"/>
    <col min="3" max="3" width="2.75" style="33" customWidth="1"/>
    <col min="4" max="4" width="7.5" style="33" customWidth="1"/>
    <col min="5" max="5" width="4.75" style="33" customWidth="1"/>
    <col min="6" max="6" width="3.875" style="33" customWidth="1"/>
    <col min="7" max="7" width="6.75" style="33" customWidth="1"/>
    <col min="8" max="8" width="13.125" style="33" customWidth="1"/>
    <col min="9" max="9" width="21.625" style="33" customWidth="1"/>
    <col min="10" max="22" width="6.125" style="33" customWidth="1"/>
    <col min="23" max="16384" width="8.625" style="33"/>
  </cols>
  <sheetData>
    <row r="1" spans="1:23" ht="21" customHeight="1" x14ac:dyDescent="0.4">
      <c r="A1" s="58" t="s">
        <v>724</v>
      </c>
      <c r="B1" s="58"/>
      <c r="C1" s="58"/>
      <c r="D1" s="58"/>
      <c r="E1" s="58"/>
      <c r="F1" s="58"/>
      <c r="G1" s="58"/>
      <c r="H1" s="58"/>
      <c r="I1" s="58"/>
    </row>
    <row r="2" spans="1:23" ht="15.75" customHeight="1" x14ac:dyDescent="0.4">
      <c r="A2" s="59" t="s">
        <v>171</v>
      </c>
      <c r="B2" s="60"/>
      <c r="C2" s="61"/>
      <c r="D2" s="59" t="s">
        <v>170</v>
      </c>
      <c r="E2" s="61"/>
      <c r="F2" s="59" t="s">
        <v>169</v>
      </c>
      <c r="G2" s="61"/>
      <c r="H2" s="34" t="s">
        <v>168</v>
      </c>
      <c r="I2" s="35" t="s">
        <v>167</v>
      </c>
    </row>
    <row r="3" spans="1:23" ht="16.5" customHeight="1" x14ac:dyDescent="0.4">
      <c r="A3" s="62" t="str">
        <f ca="1">MID(CELL("filename",A1),FIND("]",CELL("filename",A1))+1,255)</f>
        <v>AIデータ分析概論</v>
      </c>
      <c r="B3" s="63"/>
      <c r="C3" s="64"/>
      <c r="D3" s="62" t="s">
        <v>20</v>
      </c>
      <c r="E3" s="64"/>
      <c r="F3" s="71">
        <v>4</v>
      </c>
      <c r="G3" s="71"/>
      <c r="H3" s="72" t="s">
        <v>316</v>
      </c>
      <c r="I3" s="36"/>
    </row>
    <row r="4" spans="1:23" ht="16.5" customHeight="1" x14ac:dyDescent="0.4">
      <c r="A4" s="65"/>
      <c r="B4" s="66"/>
      <c r="C4" s="67"/>
      <c r="D4" s="68"/>
      <c r="E4" s="70"/>
      <c r="F4" s="71"/>
      <c r="G4" s="71"/>
      <c r="H4" s="73"/>
      <c r="I4" s="37" t="s">
        <v>317</v>
      </c>
    </row>
    <row r="5" spans="1:23" ht="16.5" customHeight="1" x14ac:dyDescent="0.4">
      <c r="A5" s="68"/>
      <c r="B5" s="69"/>
      <c r="C5" s="70"/>
      <c r="D5" s="75" t="s">
        <v>23</v>
      </c>
      <c r="E5" s="76"/>
      <c r="F5" s="71"/>
      <c r="G5" s="71"/>
      <c r="H5" s="74"/>
      <c r="I5" s="38"/>
    </row>
    <row r="6" spans="1:23" ht="18" customHeight="1" x14ac:dyDescent="0.4">
      <c r="A6" s="49" t="s">
        <v>163</v>
      </c>
      <c r="B6" s="49"/>
      <c r="C6" s="49"/>
      <c r="D6" s="49"/>
      <c r="E6" s="49"/>
      <c r="F6" s="49"/>
      <c r="G6" s="49"/>
      <c r="H6" s="49"/>
      <c r="I6" s="49"/>
    </row>
    <row r="7" spans="1:23" ht="37.5" customHeight="1" x14ac:dyDescent="0.4">
      <c r="A7" s="42" t="str">
        <f ca="1">IF(A3="","",VLOOKUP(A3,Sheet11!A1:C13,2,0))</f>
        <v>Pythonとライブラリを駆使し、データ収集・分析からAIモデル構築までの実務プロセスを体系的に学ぶカリキュラムです。</v>
      </c>
      <c r="B7" s="50"/>
      <c r="C7" s="50"/>
      <c r="D7" s="50"/>
      <c r="E7" s="50"/>
      <c r="F7" s="50"/>
      <c r="G7" s="50"/>
      <c r="H7" s="50"/>
      <c r="I7" s="51"/>
    </row>
    <row r="8" spans="1:23" ht="18" customHeight="1" x14ac:dyDescent="0.4">
      <c r="A8" s="48" t="s">
        <v>161</v>
      </c>
      <c r="B8" s="48"/>
      <c r="C8" s="48"/>
      <c r="D8" s="48"/>
      <c r="E8" s="48"/>
      <c r="F8" s="48"/>
      <c r="G8" s="48"/>
      <c r="H8" s="48"/>
      <c r="I8" s="48"/>
      <c r="J8" s="33" t="s">
        <v>318</v>
      </c>
    </row>
    <row r="9" spans="1:23" ht="37.5" customHeight="1" x14ac:dyDescent="0.4">
      <c r="A9" s="42" t="str">
        <f ca="1">IF(A3="","",VLOOKUP(A3,Sheet11!A1:C13,3,0))</f>
        <v>データ前処理・統計・機械学習のスキルを習득し、ビジネス課題の解決や独自の分析ポートフォリオを作成できるようになります。</v>
      </c>
      <c r="B9" s="50"/>
      <c r="C9" s="50"/>
      <c r="D9" s="50"/>
      <c r="E9" s="50"/>
      <c r="F9" s="50"/>
      <c r="G9" s="50"/>
      <c r="H9" s="50"/>
      <c r="I9" s="51"/>
      <c r="J9" s="52" t="s">
        <v>319</v>
      </c>
      <c r="K9" s="52"/>
      <c r="L9" s="52"/>
      <c r="M9" s="52"/>
      <c r="N9" s="52"/>
      <c r="O9" s="52"/>
      <c r="P9" s="52"/>
      <c r="Q9" s="52"/>
      <c r="R9" s="52"/>
      <c r="S9" s="52"/>
      <c r="T9" s="52"/>
      <c r="U9" s="52"/>
      <c r="V9" s="52"/>
      <c r="W9" s="52"/>
    </row>
    <row r="10" spans="1:23" ht="18" customHeight="1" x14ac:dyDescent="0.4">
      <c r="A10" s="49" t="s">
        <v>159</v>
      </c>
      <c r="B10" s="49"/>
      <c r="C10" s="49"/>
      <c r="D10" s="49"/>
      <c r="E10" s="39"/>
      <c r="F10" s="49" t="s">
        <v>158</v>
      </c>
      <c r="G10" s="49"/>
      <c r="H10" s="49"/>
      <c r="I10" s="49"/>
      <c r="J10" s="52"/>
      <c r="K10" s="52"/>
      <c r="L10" s="52"/>
      <c r="M10" s="52"/>
      <c r="N10" s="52"/>
      <c r="O10" s="52"/>
      <c r="P10" s="52"/>
      <c r="Q10" s="52"/>
      <c r="R10" s="52"/>
      <c r="S10" s="52"/>
      <c r="T10" s="52"/>
      <c r="U10" s="52"/>
      <c r="V10" s="52"/>
      <c r="W10" s="52"/>
    </row>
    <row r="11" spans="1:23" ht="48.75" customHeight="1" x14ac:dyDescent="0.4">
      <c r="A11" s="42" t="s">
        <v>728</v>
      </c>
      <c r="B11" s="50"/>
      <c r="C11" s="50"/>
      <c r="D11" s="51"/>
      <c r="E11" s="40"/>
      <c r="F11" s="53" t="str">
        <f ca="1">IF(A3="","",VLOOKUP(A3,Sheet11!A1:D13,4,0))</f>
        <v>授業態度(30%)、出席(40%)、小テスト(20%)、課題(10%)</v>
      </c>
      <c r="G11" s="54"/>
      <c r="H11" s="54"/>
      <c r="I11" s="55"/>
      <c r="J11" s="52"/>
      <c r="K11" s="52"/>
      <c r="L11" s="52"/>
      <c r="M11" s="52"/>
      <c r="N11" s="52"/>
      <c r="O11" s="52"/>
      <c r="P11" s="52"/>
      <c r="Q11" s="52"/>
      <c r="R11" s="52"/>
      <c r="S11" s="52"/>
      <c r="T11" s="52"/>
      <c r="U11" s="52"/>
      <c r="V11" s="52"/>
      <c r="W11" s="52"/>
    </row>
    <row r="12" spans="1:23" ht="18" customHeight="1" x14ac:dyDescent="0.4">
      <c r="A12" s="49" t="s">
        <v>156</v>
      </c>
      <c r="B12" s="49"/>
      <c r="C12" s="49"/>
      <c r="D12" s="49"/>
      <c r="E12" s="39"/>
      <c r="F12" s="48" t="s">
        <v>155</v>
      </c>
      <c r="G12" s="48"/>
      <c r="H12" s="48"/>
      <c r="I12" s="48"/>
      <c r="J12" s="52"/>
      <c r="K12" s="52"/>
      <c r="L12" s="52"/>
      <c r="M12" s="52"/>
      <c r="N12" s="52"/>
      <c r="O12" s="52"/>
      <c r="P12" s="52"/>
      <c r="Q12" s="52"/>
      <c r="R12" s="52"/>
      <c r="S12" s="52"/>
      <c r="T12" s="52"/>
      <c r="U12" s="52"/>
      <c r="V12" s="52"/>
      <c r="W12" s="52"/>
    </row>
    <row r="13" spans="1:23" ht="48.75" customHeight="1" x14ac:dyDescent="0.4">
      <c r="A13" s="42" t="s">
        <v>320</v>
      </c>
      <c r="B13" s="50"/>
      <c r="C13" s="50"/>
      <c r="D13" s="51"/>
      <c r="E13" s="40"/>
      <c r="F13" s="42" t="s">
        <v>321</v>
      </c>
      <c r="G13" s="50"/>
      <c r="H13" s="50"/>
      <c r="I13" s="51"/>
      <c r="J13" s="52"/>
      <c r="K13" s="52"/>
      <c r="L13" s="52"/>
      <c r="M13" s="52"/>
      <c r="N13" s="52"/>
      <c r="O13" s="52"/>
      <c r="P13" s="52"/>
      <c r="Q13" s="52"/>
      <c r="R13" s="52"/>
      <c r="S13" s="52"/>
      <c r="T13" s="52"/>
      <c r="U13" s="52"/>
      <c r="V13" s="52"/>
      <c r="W13" s="52"/>
    </row>
    <row r="14" spans="1:23" ht="18" customHeight="1" x14ac:dyDescent="0.4">
      <c r="A14" s="56" t="s">
        <v>152</v>
      </c>
      <c r="B14" s="56"/>
      <c r="C14" s="56"/>
      <c r="D14" s="56"/>
      <c r="E14" s="56"/>
      <c r="F14" s="56"/>
      <c r="G14" s="56"/>
      <c r="H14" s="56"/>
      <c r="I14" s="56"/>
      <c r="J14" s="52"/>
      <c r="K14" s="52"/>
      <c r="L14" s="52"/>
      <c r="M14" s="52"/>
      <c r="N14" s="52"/>
      <c r="O14" s="52"/>
      <c r="P14" s="52"/>
      <c r="Q14" s="52"/>
      <c r="R14" s="52"/>
      <c r="S14" s="52"/>
      <c r="T14" s="52"/>
      <c r="U14" s="52"/>
      <c r="V14" s="52"/>
      <c r="W14" s="52"/>
    </row>
    <row r="15" spans="1:23" ht="16.5" customHeight="1" x14ac:dyDescent="0.4">
      <c r="A15" s="57" t="s">
        <v>151</v>
      </c>
      <c r="B15" s="57"/>
      <c r="C15" s="57"/>
      <c r="D15" s="57"/>
      <c r="E15" s="57"/>
      <c r="F15" s="57" t="s">
        <v>150</v>
      </c>
      <c r="G15" s="57"/>
      <c r="H15" s="57"/>
      <c r="I15" s="57"/>
      <c r="J15" s="52"/>
      <c r="K15" s="52"/>
      <c r="L15" s="52"/>
      <c r="M15" s="52"/>
      <c r="N15" s="52"/>
      <c r="O15" s="52"/>
      <c r="P15" s="52"/>
      <c r="Q15" s="52"/>
      <c r="R15" s="52"/>
      <c r="S15" s="52"/>
      <c r="T15" s="52"/>
      <c r="U15" s="52"/>
      <c r="V15" s="52"/>
      <c r="W15" s="52"/>
    </row>
    <row r="16" spans="1:23" ht="19.5" customHeight="1" x14ac:dyDescent="0.4">
      <c r="A16" s="41">
        <v>1</v>
      </c>
      <c r="B16" s="45" t="s">
        <v>322</v>
      </c>
      <c r="C16" s="46"/>
      <c r="D16" s="46"/>
      <c r="E16" s="47"/>
      <c r="F16" s="41">
        <v>1</v>
      </c>
      <c r="G16" s="45" t="s">
        <v>323</v>
      </c>
      <c r="H16" s="46"/>
      <c r="I16" s="46"/>
      <c r="J16" s="52"/>
      <c r="K16" s="52"/>
      <c r="L16" s="52"/>
      <c r="M16" s="52"/>
      <c r="N16" s="52"/>
      <c r="O16" s="52"/>
      <c r="P16" s="52"/>
      <c r="Q16" s="52"/>
      <c r="R16" s="52"/>
      <c r="S16" s="52"/>
      <c r="T16" s="52"/>
      <c r="U16" s="52"/>
      <c r="V16" s="52"/>
      <c r="W16" s="52"/>
    </row>
    <row r="17" spans="1:23" ht="19.5" customHeight="1" x14ac:dyDescent="0.4">
      <c r="A17" s="41">
        <v>2</v>
      </c>
      <c r="B17" s="45" t="s">
        <v>324</v>
      </c>
      <c r="C17" s="46"/>
      <c r="D17" s="46"/>
      <c r="E17" s="47"/>
      <c r="F17" s="41">
        <v>2</v>
      </c>
      <c r="G17" s="45" t="s">
        <v>325</v>
      </c>
      <c r="H17" s="46"/>
      <c r="I17" s="46"/>
      <c r="J17" s="52"/>
      <c r="K17" s="52"/>
      <c r="L17" s="52"/>
      <c r="M17" s="52"/>
      <c r="N17" s="52"/>
      <c r="O17" s="52"/>
      <c r="P17" s="52"/>
      <c r="Q17" s="52"/>
      <c r="R17" s="52"/>
      <c r="S17" s="52"/>
      <c r="T17" s="52"/>
      <c r="U17" s="52"/>
      <c r="V17" s="52"/>
      <c r="W17" s="52"/>
    </row>
    <row r="18" spans="1:23" ht="19.5" customHeight="1" x14ac:dyDescent="0.4">
      <c r="A18" s="41">
        <v>3</v>
      </c>
      <c r="B18" s="45" t="s">
        <v>326</v>
      </c>
      <c r="C18" s="46"/>
      <c r="D18" s="46"/>
      <c r="E18" s="47"/>
      <c r="F18" s="41">
        <v>3</v>
      </c>
      <c r="G18" s="45" t="s">
        <v>327</v>
      </c>
      <c r="H18" s="46"/>
      <c r="I18" s="46"/>
      <c r="J18" s="52"/>
      <c r="K18" s="52"/>
      <c r="L18" s="52"/>
      <c r="M18" s="52"/>
      <c r="N18" s="52"/>
      <c r="O18" s="52"/>
      <c r="P18" s="52"/>
      <c r="Q18" s="52"/>
      <c r="R18" s="52"/>
      <c r="S18" s="52"/>
      <c r="T18" s="52"/>
      <c r="U18" s="52"/>
      <c r="V18" s="52"/>
      <c r="W18" s="52"/>
    </row>
    <row r="19" spans="1:23" ht="19.5" customHeight="1" x14ac:dyDescent="0.4">
      <c r="A19" s="41">
        <v>4</v>
      </c>
      <c r="B19" s="45" t="s">
        <v>328</v>
      </c>
      <c r="C19" s="46"/>
      <c r="D19" s="46"/>
      <c r="E19" s="47"/>
      <c r="F19" s="41">
        <v>4</v>
      </c>
      <c r="G19" s="45" t="s">
        <v>329</v>
      </c>
      <c r="H19" s="46"/>
      <c r="I19" s="46"/>
      <c r="J19" s="52"/>
      <c r="K19" s="52"/>
      <c r="L19" s="52"/>
      <c r="M19" s="52"/>
      <c r="N19" s="52"/>
      <c r="O19" s="52"/>
      <c r="P19" s="52"/>
      <c r="Q19" s="52"/>
      <c r="R19" s="52"/>
      <c r="S19" s="52"/>
      <c r="T19" s="52"/>
      <c r="U19" s="52"/>
      <c r="V19" s="52"/>
      <c r="W19" s="52"/>
    </row>
    <row r="20" spans="1:23" ht="19.5" customHeight="1" x14ac:dyDescent="0.4">
      <c r="A20" s="41">
        <v>5</v>
      </c>
      <c r="B20" s="45" t="s">
        <v>330</v>
      </c>
      <c r="C20" s="46"/>
      <c r="D20" s="46"/>
      <c r="E20" s="47"/>
      <c r="F20" s="41">
        <v>5</v>
      </c>
      <c r="G20" s="45" t="s">
        <v>331</v>
      </c>
      <c r="H20" s="46"/>
      <c r="I20" s="46"/>
      <c r="J20" s="52"/>
      <c r="K20" s="52"/>
      <c r="L20" s="52"/>
      <c r="M20" s="52"/>
      <c r="N20" s="52"/>
      <c r="O20" s="52"/>
      <c r="P20" s="52"/>
      <c r="Q20" s="52"/>
      <c r="R20" s="52"/>
      <c r="S20" s="52"/>
      <c r="T20" s="52"/>
      <c r="U20" s="52"/>
      <c r="V20" s="52"/>
      <c r="W20" s="52"/>
    </row>
    <row r="21" spans="1:23" ht="19.5" customHeight="1" x14ac:dyDescent="0.4">
      <c r="A21" s="41">
        <v>6</v>
      </c>
      <c r="B21" s="45" t="s">
        <v>332</v>
      </c>
      <c r="C21" s="46"/>
      <c r="D21" s="46"/>
      <c r="E21" s="47"/>
      <c r="F21" s="41">
        <v>6</v>
      </c>
      <c r="G21" s="45" t="s">
        <v>333</v>
      </c>
      <c r="H21" s="46"/>
      <c r="I21" s="46"/>
      <c r="J21" s="52"/>
      <c r="K21" s="52"/>
      <c r="L21" s="52"/>
      <c r="M21" s="52"/>
      <c r="N21" s="52"/>
      <c r="O21" s="52"/>
      <c r="P21" s="52"/>
      <c r="Q21" s="52"/>
      <c r="R21" s="52"/>
      <c r="S21" s="52"/>
      <c r="T21" s="52"/>
      <c r="U21" s="52"/>
      <c r="V21" s="52"/>
      <c r="W21" s="52"/>
    </row>
    <row r="22" spans="1:23" ht="19.5" customHeight="1" x14ac:dyDescent="0.4">
      <c r="A22" s="41">
        <v>7</v>
      </c>
      <c r="B22" s="45" t="s">
        <v>334</v>
      </c>
      <c r="C22" s="46"/>
      <c r="D22" s="46"/>
      <c r="E22" s="47"/>
      <c r="F22" s="41">
        <v>7</v>
      </c>
      <c r="G22" s="45" t="s">
        <v>335</v>
      </c>
      <c r="H22" s="46"/>
      <c r="I22" s="46"/>
      <c r="J22" s="52"/>
      <c r="K22" s="52"/>
      <c r="L22" s="52"/>
      <c r="M22" s="52"/>
      <c r="N22" s="52"/>
      <c r="O22" s="52"/>
      <c r="P22" s="52"/>
      <c r="Q22" s="52"/>
      <c r="R22" s="52"/>
      <c r="S22" s="52"/>
      <c r="T22" s="52"/>
      <c r="U22" s="52"/>
      <c r="V22" s="52"/>
      <c r="W22" s="52"/>
    </row>
    <row r="23" spans="1:23" ht="19.5" customHeight="1" x14ac:dyDescent="0.4">
      <c r="A23" s="41">
        <v>8</v>
      </c>
      <c r="B23" s="45" t="s">
        <v>336</v>
      </c>
      <c r="C23" s="46"/>
      <c r="D23" s="46"/>
      <c r="E23" s="47"/>
      <c r="F23" s="41">
        <v>8</v>
      </c>
      <c r="G23" s="45" t="s">
        <v>337</v>
      </c>
      <c r="H23" s="46"/>
      <c r="I23" s="46"/>
      <c r="J23" s="52"/>
      <c r="K23" s="52"/>
      <c r="L23" s="52"/>
      <c r="M23" s="52"/>
      <c r="N23" s="52"/>
      <c r="O23" s="52"/>
      <c r="P23" s="52"/>
      <c r="Q23" s="52"/>
      <c r="R23" s="52"/>
      <c r="S23" s="52"/>
      <c r="T23" s="52"/>
      <c r="U23" s="52"/>
      <c r="V23" s="52"/>
      <c r="W23" s="52"/>
    </row>
    <row r="24" spans="1:23" ht="19.5" customHeight="1" x14ac:dyDescent="0.4">
      <c r="A24" s="41">
        <v>9</v>
      </c>
      <c r="B24" s="45" t="s">
        <v>338</v>
      </c>
      <c r="C24" s="46"/>
      <c r="D24" s="46"/>
      <c r="E24" s="47"/>
      <c r="F24" s="41">
        <v>9</v>
      </c>
      <c r="G24" s="45" t="s">
        <v>339</v>
      </c>
      <c r="H24" s="46"/>
      <c r="I24" s="46"/>
      <c r="J24" s="52"/>
      <c r="K24" s="52"/>
      <c r="L24" s="52"/>
      <c r="M24" s="52"/>
      <c r="N24" s="52"/>
      <c r="O24" s="52"/>
      <c r="P24" s="52"/>
      <c r="Q24" s="52"/>
      <c r="R24" s="52"/>
      <c r="S24" s="52"/>
      <c r="T24" s="52"/>
      <c r="U24" s="52"/>
      <c r="V24" s="52"/>
      <c r="W24" s="52"/>
    </row>
    <row r="25" spans="1:23" ht="19.5" customHeight="1" x14ac:dyDescent="0.4">
      <c r="A25" s="41">
        <v>10</v>
      </c>
      <c r="B25" s="45" t="s">
        <v>340</v>
      </c>
      <c r="C25" s="46"/>
      <c r="D25" s="46"/>
      <c r="E25" s="47"/>
      <c r="F25" s="41">
        <v>10</v>
      </c>
      <c r="G25" s="45" t="s">
        <v>341</v>
      </c>
      <c r="H25" s="46"/>
      <c r="I25" s="46"/>
    </row>
    <row r="26" spans="1:23" ht="19.5" customHeight="1" x14ac:dyDescent="0.4">
      <c r="A26" s="41">
        <v>11</v>
      </c>
      <c r="B26" s="45" t="s">
        <v>342</v>
      </c>
      <c r="C26" s="46"/>
      <c r="D26" s="46"/>
      <c r="E26" s="47"/>
      <c r="F26" s="41">
        <v>11</v>
      </c>
      <c r="G26" s="45" t="s">
        <v>343</v>
      </c>
      <c r="H26" s="46"/>
      <c r="I26" s="46"/>
    </row>
    <row r="27" spans="1:23" ht="19.5" customHeight="1" x14ac:dyDescent="0.4">
      <c r="A27" s="41">
        <v>12</v>
      </c>
      <c r="B27" s="45" t="s">
        <v>344</v>
      </c>
      <c r="C27" s="46"/>
      <c r="D27" s="46"/>
      <c r="E27" s="47"/>
      <c r="F27" s="41">
        <v>12</v>
      </c>
      <c r="G27" s="45" t="s">
        <v>345</v>
      </c>
      <c r="H27" s="46"/>
      <c r="I27" s="46"/>
    </row>
    <row r="28" spans="1:23" ht="19.5" customHeight="1" x14ac:dyDescent="0.4">
      <c r="A28" s="41">
        <v>13</v>
      </c>
      <c r="B28" s="45" t="s">
        <v>346</v>
      </c>
      <c r="C28" s="46"/>
      <c r="D28" s="46"/>
      <c r="E28" s="47"/>
      <c r="F28" s="41">
        <v>13</v>
      </c>
      <c r="G28" s="45" t="s">
        <v>347</v>
      </c>
      <c r="H28" s="46"/>
      <c r="I28" s="46"/>
    </row>
    <row r="29" spans="1:23" ht="19.5" customHeight="1" x14ac:dyDescent="0.4">
      <c r="A29" s="41">
        <v>14</v>
      </c>
      <c r="B29" s="45" t="s">
        <v>348</v>
      </c>
      <c r="C29" s="46"/>
      <c r="D29" s="46"/>
      <c r="E29" s="47"/>
      <c r="F29" s="41">
        <v>14</v>
      </c>
      <c r="G29" s="45" t="s">
        <v>349</v>
      </c>
      <c r="H29" s="46"/>
      <c r="I29" s="46"/>
    </row>
    <row r="30" spans="1:23" ht="19.5" customHeight="1" x14ac:dyDescent="0.4">
      <c r="A30" s="41">
        <v>15</v>
      </c>
      <c r="B30" s="45" t="s">
        <v>350</v>
      </c>
      <c r="C30" s="46"/>
      <c r="D30" s="46"/>
      <c r="E30" s="47"/>
      <c r="F30" s="41">
        <v>15</v>
      </c>
      <c r="G30" s="45" t="s">
        <v>351</v>
      </c>
      <c r="H30" s="46"/>
      <c r="I30" s="46"/>
    </row>
    <row r="31" spans="1:23" ht="19.5" customHeight="1" x14ac:dyDescent="0.4">
      <c r="A31" s="41">
        <v>16</v>
      </c>
      <c r="B31" s="45" t="s">
        <v>352</v>
      </c>
      <c r="C31" s="46"/>
      <c r="D31" s="46"/>
      <c r="E31" s="47"/>
      <c r="F31" s="41">
        <v>16</v>
      </c>
      <c r="G31" s="45" t="s">
        <v>353</v>
      </c>
      <c r="H31" s="46"/>
      <c r="I31" s="46"/>
    </row>
    <row r="32" spans="1:23" ht="19.5" customHeight="1" x14ac:dyDescent="0.4">
      <c r="A32" s="41">
        <v>17</v>
      </c>
      <c r="B32" s="45" t="s">
        <v>354</v>
      </c>
      <c r="C32" s="46"/>
      <c r="D32" s="46"/>
      <c r="E32" s="47"/>
      <c r="F32" s="41">
        <v>17</v>
      </c>
      <c r="G32" s="45" t="s">
        <v>355</v>
      </c>
      <c r="H32" s="46"/>
      <c r="I32" s="46"/>
    </row>
    <row r="33" spans="1:9" ht="19.5" customHeight="1" x14ac:dyDescent="0.4">
      <c r="A33" s="41">
        <v>18</v>
      </c>
      <c r="B33" s="45" t="s">
        <v>356</v>
      </c>
      <c r="C33" s="46"/>
      <c r="D33" s="46"/>
      <c r="E33" s="47"/>
      <c r="F33" s="41">
        <v>18</v>
      </c>
      <c r="G33" s="45" t="s">
        <v>357</v>
      </c>
      <c r="H33" s="46"/>
      <c r="I33" s="46"/>
    </row>
    <row r="34" spans="1:9" ht="19.5" customHeight="1" x14ac:dyDescent="0.4">
      <c r="A34" s="41">
        <v>19</v>
      </c>
      <c r="B34" s="45" t="s">
        <v>358</v>
      </c>
      <c r="C34" s="46"/>
      <c r="D34" s="46"/>
      <c r="E34" s="47"/>
      <c r="F34" s="41">
        <v>19</v>
      </c>
      <c r="G34" s="45" t="s">
        <v>359</v>
      </c>
      <c r="H34" s="46"/>
      <c r="I34" s="46"/>
    </row>
    <row r="35" spans="1:9" ht="19.5" customHeight="1" x14ac:dyDescent="0.4">
      <c r="A35" s="41">
        <v>20</v>
      </c>
      <c r="B35" s="45" t="s">
        <v>360</v>
      </c>
      <c r="C35" s="46"/>
      <c r="D35" s="46"/>
      <c r="E35" s="47"/>
      <c r="F35" s="41">
        <v>20</v>
      </c>
      <c r="G35" s="45" t="s">
        <v>361</v>
      </c>
      <c r="H35" s="46"/>
      <c r="I35" s="46"/>
    </row>
    <row r="36" spans="1:9" ht="18" customHeight="1" x14ac:dyDescent="0.4">
      <c r="A36" s="48" t="s">
        <v>113</v>
      </c>
      <c r="B36" s="48"/>
      <c r="C36" s="48"/>
      <c r="D36" s="48"/>
      <c r="E36" s="48"/>
      <c r="F36" s="48"/>
      <c r="G36" s="48"/>
      <c r="H36" s="48"/>
      <c r="I36" s="48"/>
    </row>
    <row r="37" spans="1:9" ht="50.25" customHeight="1" x14ac:dyDescent="0.4">
      <c r="A37" s="42" t="s">
        <v>362</v>
      </c>
      <c r="B37" s="43"/>
      <c r="C37" s="43"/>
      <c r="D37" s="43"/>
      <c r="E37" s="43"/>
      <c r="F37" s="43"/>
      <c r="G37" s="43"/>
      <c r="H37" s="43"/>
      <c r="I37" s="44"/>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7">
    <dataValidation type="list" allowBlank="1" showInputMessage="1" showErrorMessage="1" sqref="I4" xr:uid="{15E946C5-E3F7-4E33-BE02-66527D5D9E7C}">
      <formula1>"月・1限目, 月・2限目, 月・3限目, 月・4限目, 火・1限目, 火・2限目, 火・3限目, 火・4限目, 水・1限目, 水・2限目, 水・3限目, 水・4限目, 木・1限目, 木・2限目, 木・3限目, 木・4限目, 金・1限目, 金・2限目, 金・3限目, 金・4限目"</formula1>
    </dataValidation>
    <dataValidation type="list" allowBlank="1" showInputMessage="1" showErrorMessage="1" sqref="D3:E4" xr:uid="{24CB0EBE-5F4A-4DBA-9711-B4676AD3D179}">
      <formula1>"１年次,２年次,１・２年生"</formula1>
    </dataValidation>
    <dataValidation type="list" allowBlank="1" showInputMessage="1" showErrorMessage="1" sqref="D5:E5" xr:uid="{E472B9DA-77A2-45D2-BC92-1C1081B5E0FB}">
      <formula1>"通年,前期,後期"</formula1>
    </dataValidation>
    <dataValidation type="list" allowBlank="1" showInputMessage="1" showErrorMessage="1" promptTitle="統一事項" prompt="フォントは_x000a_「MS　Pゴシック」に統一してください。" sqref="F3:G5" xr:uid="{BACD64D4-4770-43D5-9B6C-F96A9079ABDB}">
      <formula1>"2,4"</formula1>
    </dataValidation>
    <dataValidation allowBlank="1" showInputMessage="1" showErrorMessage="1" promptTitle="フォントサイズ・行の幅" prompt="文字が見切れないように_x000a_フォントサイズや_x000a_行の幅を変更してください。" sqref="G16:I16 B16" xr:uid="{1753A2CC-44FE-4A99-BC41-F42CA03784B9}"/>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13D48FD8-6BFA-454C-9F7C-E80984DDBE7F}"/>
    <dataValidation allowBlank="1" showInputMessage="1" showErrorMessage="1" promptTitle="統一事項" prompt="フォントは_x000a_「MS　Pゴシック」に統一してください。" sqref="A3:A4" xr:uid="{AE8E3178-9E51-4A7C-ABC1-4AE17DEE4D1D}"/>
  </dataValidations>
  <pageMargins left="0.23622047244094491" right="0.23622047244094491"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W37"/>
  <sheetViews>
    <sheetView view="pageLayout" zoomScaleNormal="100" workbookViewId="0">
      <selection activeCell="A2" sqref="A2:C2"/>
    </sheetView>
  </sheetViews>
  <sheetFormatPr defaultColWidth="9" defaultRowHeight="18.75" x14ac:dyDescent="0.4"/>
  <cols>
    <col min="1" max="1" width="3.625" style="1" customWidth="1"/>
    <col min="2" max="2" width="26.125" style="1" customWidth="1"/>
    <col min="3" max="3" width="2.625" style="1" customWidth="1"/>
    <col min="4" max="4" width="7.5" style="1" customWidth="1"/>
    <col min="5" max="5" width="4.625" style="1" customWidth="1"/>
    <col min="6" max="6" width="3.625" style="1" customWidth="1"/>
    <col min="7" max="7" width="6.625" style="1" customWidth="1"/>
    <col min="8" max="8" width="13.125" style="1" customWidth="1"/>
    <col min="9" max="9" width="21.625" style="1" customWidth="1"/>
    <col min="10" max="22" width="6.125" style="1" customWidth="1"/>
    <col min="23" max="16384" width="9" style="1"/>
  </cols>
  <sheetData>
    <row r="1" spans="1:23" ht="21" customHeight="1" x14ac:dyDescent="0.4">
      <c r="A1" s="92" t="s">
        <v>18</v>
      </c>
      <c r="B1" s="93"/>
      <c r="C1" s="93"/>
      <c r="D1" s="93"/>
      <c r="E1" s="93"/>
      <c r="F1" s="93"/>
      <c r="G1" s="93"/>
      <c r="H1" s="93"/>
      <c r="I1" s="93"/>
    </row>
    <row r="2" spans="1:23" ht="15.75" customHeight="1" x14ac:dyDescent="0.4">
      <c r="A2" s="94" t="s">
        <v>0</v>
      </c>
      <c r="B2" s="95"/>
      <c r="C2" s="96"/>
      <c r="D2" s="94" t="s">
        <v>1</v>
      </c>
      <c r="E2" s="96"/>
      <c r="F2" s="94" t="s">
        <v>2</v>
      </c>
      <c r="G2" s="96"/>
      <c r="H2" s="10" t="s">
        <v>3</v>
      </c>
      <c r="I2" s="9" t="s">
        <v>4</v>
      </c>
    </row>
    <row r="3" spans="1:23" ht="16.5" customHeight="1" x14ac:dyDescent="0.4">
      <c r="A3" s="97"/>
      <c r="B3" s="98"/>
      <c r="C3" s="99"/>
      <c r="D3" s="97"/>
      <c r="E3" s="99"/>
      <c r="F3" s="106"/>
      <c r="G3" s="106"/>
      <c r="H3" s="107"/>
      <c r="I3" s="8"/>
    </row>
    <row r="4" spans="1:23" ht="16.5" customHeight="1" x14ac:dyDescent="0.4">
      <c r="A4" s="100"/>
      <c r="B4" s="101"/>
      <c r="C4" s="102"/>
      <c r="D4" s="103"/>
      <c r="E4" s="105"/>
      <c r="F4" s="106"/>
      <c r="G4" s="106"/>
      <c r="H4" s="108"/>
      <c r="I4" s="7"/>
    </row>
    <row r="5" spans="1:23" ht="16.5" customHeight="1" x14ac:dyDescent="0.4">
      <c r="A5" s="103"/>
      <c r="B5" s="104"/>
      <c r="C5" s="105"/>
      <c r="D5" s="110"/>
      <c r="E5" s="111"/>
      <c r="F5" s="106"/>
      <c r="G5" s="106"/>
      <c r="H5" s="109"/>
      <c r="I5" s="6"/>
    </row>
    <row r="6" spans="1:23" ht="18" customHeight="1" x14ac:dyDescent="0.4">
      <c r="A6" s="85" t="s">
        <v>5</v>
      </c>
      <c r="B6" s="85"/>
      <c r="C6" s="85"/>
      <c r="D6" s="85"/>
      <c r="E6" s="85"/>
      <c r="F6" s="85"/>
      <c r="G6" s="85"/>
      <c r="H6" s="85"/>
      <c r="I6" s="85"/>
    </row>
    <row r="7" spans="1:23" ht="37.5" customHeight="1" x14ac:dyDescent="0.4">
      <c r="A7" s="86"/>
      <c r="B7" s="87"/>
      <c r="C7" s="87"/>
      <c r="D7" s="87"/>
      <c r="E7" s="87"/>
      <c r="F7" s="87"/>
      <c r="G7" s="87"/>
      <c r="H7" s="87"/>
      <c r="I7" s="88"/>
    </row>
    <row r="8" spans="1:23" ht="18" customHeight="1" x14ac:dyDescent="0.4">
      <c r="A8" s="84" t="s">
        <v>6</v>
      </c>
      <c r="B8" s="84"/>
      <c r="C8" s="84"/>
      <c r="D8" s="84"/>
      <c r="E8" s="84"/>
      <c r="F8" s="84"/>
      <c r="G8" s="84"/>
      <c r="H8" s="84"/>
      <c r="I8" s="84"/>
      <c r="J8" s="5" t="s">
        <v>7</v>
      </c>
    </row>
    <row r="9" spans="1:23" ht="37.5" customHeight="1" x14ac:dyDescent="0.4">
      <c r="A9" s="86"/>
      <c r="B9" s="87"/>
      <c r="C9" s="87"/>
      <c r="D9" s="87"/>
      <c r="E9" s="87"/>
      <c r="F9" s="87"/>
      <c r="G9" s="87"/>
      <c r="H9" s="87"/>
      <c r="I9" s="88"/>
      <c r="J9" s="89" t="s">
        <v>8</v>
      </c>
      <c r="K9" s="89"/>
      <c r="L9" s="89"/>
      <c r="M9" s="89"/>
      <c r="N9" s="89"/>
      <c r="O9" s="89"/>
      <c r="P9" s="89"/>
      <c r="Q9" s="89"/>
      <c r="R9" s="89"/>
      <c r="S9" s="89"/>
      <c r="T9" s="89"/>
      <c r="U9" s="89"/>
      <c r="V9" s="89"/>
      <c r="W9" s="89"/>
    </row>
    <row r="10" spans="1:23" ht="18" customHeight="1" x14ac:dyDescent="0.4">
      <c r="A10" s="85" t="s">
        <v>9</v>
      </c>
      <c r="B10" s="85"/>
      <c r="C10" s="85"/>
      <c r="D10" s="85"/>
      <c r="E10" s="4"/>
      <c r="F10" s="85" t="s">
        <v>10</v>
      </c>
      <c r="G10" s="85"/>
      <c r="H10" s="85"/>
      <c r="I10" s="85"/>
      <c r="J10" s="89"/>
      <c r="K10" s="89"/>
      <c r="L10" s="89"/>
      <c r="M10" s="89"/>
      <c r="N10" s="89"/>
      <c r="O10" s="89"/>
      <c r="P10" s="89"/>
      <c r="Q10" s="89"/>
      <c r="R10" s="89"/>
      <c r="S10" s="89"/>
      <c r="T10" s="89"/>
      <c r="U10" s="89"/>
      <c r="V10" s="89"/>
      <c r="W10" s="89"/>
    </row>
    <row r="11" spans="1:23" ht="48.75" customHeight="1" x14ac:dyDescent="0.4">
      <c r="A11" s="86"/>
      <c r="B11" s="87"/>
      <c r="C11" s="87"/>
      <c r="D11" s="88"/>
      <c r="E11" s="3"/>
      <c r="F11" s="86"/>
      <c r="G11" s="87"/>
      <c r="H11" s="87"/>
      <c r="I11" s="88"/>
      <c r="J11" s="89"/>
      <c r="K11" s="89"/>
      <c r="L11" s="89"/>
      <c r="M11" s="89"/>
      <c r="N11" s="89"/>
      <c r="O11" s="89"/>
      <c r="P11" s="89"/>
      <c r="Q11" s="89"/>
      <c r="R11" s="89"/>
      <c r="S11" s="89"/>
      <c r="T11" s="89"/>
      <c r="U11" s="89"/>
      <c r="V11" s="89"/>
      <c r="W11" s="89"/>
    </row>
    <row r="12" spans="1:23" ht="18" customHeight="1" x14ac:dyDescent="0.4">
      <c r="A12" s="85" t="s">
        <v>11</v>
      </c>
      <c r="B12" s="85"/>
      <c r="C12" s="85"/>
      <c r="D12" s="85"/>
      <c r="E12" s="4"/>
      <c r="F12" s="84" t="s">
        <v>12</v>
      </c>
      <c r="G12" s="84"/>
      <c r="H12" s="84"/>
      <c r="I12" s="84"/>
      <c r="J12" s="89"/>
      <c r="K12" s="89"/>
      <c r="L12" s="89"/>
      <c r="M12" s="89"/>
      <c r="N12" s="89"/>
      <c r="O12" s="89"/>
      <c r="P12" s="89"/>
      <c r="Q12" s="89"/>
      <c r="R12" s="89"/>
      <c r="S12" s="89"/>
      <c r="T12" s="89"/>
      <c r="U12" s="89"/>
      <c r="V12" s="89"/>
      <c r="W12" s="89"/>
    </row>
    <row r="13" spans="1:23" ht="48.75" customHeight="1" x14ac:dyDescent="0.4">
      <c r="A13" s="86"/>
      <c r="B13" s="87"/>
      <c r="C13" s="87"/>
      <c r="D13" s="88"/>
      <c r="E13" s="3"/>
      <c r="F13" s="86"/>
      <c r="G13" s="87"/>
      <c r="H13" s="87"/>
      <c r="I13" s="88"/>
      <c r="J13" s="89"/>
      <c r="K13" s="89"/>
      <c r="L13" s="89"/>
      <c r="M13" s="89"/>
      <c r="N13" s="89"/>
      <c r="O13" s="89"/>
      <c r="P13" s="89"/>
      <c r="Q13" s="89"/>
      <c r="R13" s="89"/>
      <c r="S13" s="89"/>
      <c r="T13" s="89"/>
      <c r="U13" s="89"/>
      <c r="V13" s="89"/>
      <c r="W13" s="89"/>
    </row>
    <row r="14" spans="1:23" ht="18" customHeight="1" x14ac:dyDescent="0.4">
      <c r="A14" s="90" t="s">
        <v>13</v>
      </c>
      <c r="B14" s="90"/>
      <c r="C14" s="90"/>
      <c r="D14" s="90"/>
      <c r="E14" s="90"/>
      <c r="F14" s="90"/>
      <c r="G14" s="90"/>
      <c r="H14" s="90"/>
      <c r="I14" s="90"/>
      <c r="J14" s="89"/>
      <c r="K14" s="89"/>
      <c r="L14" s="89"/>
      <c r="M14" s="89"/>
      <c r="N14" s="89"/>
      <c r="O14" s="89"/>
      <c r="P14" s="89"/>
      <c r="Q14" s="89"/>
      <c r="R14" s="89"/>
      <c r="S14" s="89"/>
      <c r="T14" s="89"/>
      <c r="U14" s="89"/>
      <c r="V14" s="89"/>
      <c r="W14" s="89"/>
    </row>
    <row r="15" spans="1:23" ht="16.5" customHeight="1" x14ac:dyDescent="0.4">
      <c r="A15" s="91" t="s">
        <v>14</v>
      </c>
      <c r="B15" s="91"/>
      <c r="C15" s="91"/>
      <c r="D15" s="91"/>
      <c r="E15" s="91"/>
      <c r="F15" s="91" t="s">
        <v>15</v>
      </c>
      <c r="G15" s="91"/>
      <c r="H15" s="91"/>
      <c r="I15" s="91"/>
      <c r="J15" s="89"/>
      <c r="K15" s="89"/>
      <c r="L15" s="89"/>
      <c r="M15" s="89"/>
      <c r="N15" s="89"/>
      <c r="O15" s="89"/>
      <c r="P15" s="89"/>
      <c r="Q15" s="89"/>
      <c r="R15" s="89"/>
      <c r="S15" s="89"/>
      <c r="T15" s="89"/>
      <c r="U15" s="89"/>
      <c r="V15" s="89"/>
      <c r="W15" s="89"/>
    </row>
    <row r="16" spans="1:23" ht="19.5" customHeight="1" x14ac:dyDescent="0.4">
      <c r="A16" s="2">
        <v>1</v>
      </c>
      <c r="B16" s="80"/>
      <c r="C16" s="80"/>
      <c r="D16" s="80"/>
      <c r="E16" s="80"/>
      <c r="F16" s="2">
        <v>1</v>
      </c>
      <c r="G16" s="80"/>
      <c r="H16" s="80"/>
      <c r="I16" s="80"/>
      <c r="J16" s="89"/>
      <c r="K16" s="89"/>
      <c r="L16" s="89"/>
      <c r="M16" s="89"/>
      <c r="N16" s="89"/>
      <c r="O16" s="89"/>
      <c r="P16" s="89"/>
      <c r="Q16" s="89"/>
      <c r="R16" s="89"/>
      <c r="S16" s="89"/>
      <c r="T16" s="89"/>
      <c r="U16" s="89"/>
      <c r="V16" s="89"/>
      <c r="W16" s="89"/>
    </row>
    <row r="17" spans="1:23" ht="19.5" customHeight="1" x14ac:dyDescent="0.4">
      <c r="A17" s="2">
        <v>2</v>
      </c>
      <c r="B17" s="80"/>
      <c r="C17" s="80"/>
      <c r="D17" s="80"/>
      <c r="E17" s="80"/>
      <c r="F17" s="2">
        <v>2</v>
      </c>
      <c r="G17" s="80"/>
      <c r="H17" s="80"/>
      <c r="I17" s="80"/>
      <c r="J17" s="89"/>
      <c r="K17" s="89"/>
      <c r="L17" s="89"/>
      <c r="M17" s="89"/>
      <c r="N17" s="89"/>
      <c r="O17" s="89"/>
      <c r="P17" s="89"/>
      <c r="Q17" s="89"/>
      <c r="R17" s="89"/>
      <c r="S17" s="89"/>
      <c r="T17" s="89"/>
      <c r="U17" s="89"/>
      <c r="V17" s="89"/>
      <c r="W17" s="89"/>
    </row>
    <row r="18" spans="1:23" ht="19.5" customHeight="1" x14ac:dyDescent="0.4">
      <c r="A18" s="2">
        <v>3</v>
      </c>
      <c r="B18" s="80"/>
      <c r="C18" s="80"/>
      <c r="D18" s="80"/>
      <c r="E18" s="80"/>
      <c r="F18" s="2">
        <v>3</v>
      </c>
      <c r="G18" s="80"/>
      <c r="H18" s="80"/>
      <c r="I18" s="80"/>
      <c r="J18" s="89"/>
      <c r="K18" s="89"/>
      <c r="L18" s="89"/>
      <c r="M18" s="89"/>
      <c r="N18" s="89"/>
      <c r="O18" s="89"/>
      <c r="P18" s="89"/>
      <c r="Q18" s="89"/>
      <c r="R18" s="89"/>
      <c r="S18" s="89"/>
      <c r="T18" s="89"/>
      <c r="U18" s="89"/>
      <c r="V18" s="89"/>
      <c r="W18" s="89"/>
    </row>
    <row r="19" spans="1:23" ht="19.5" customHeight="1" x14ac:dyDescent="0.4">
      <c r="A19" s="2">
        <v>4</v>
      </c>
      <c r="B19" s="80"/>
      <c r="C19" s="80"/>
      <c r="D19" s="80"/>
      <c r="E19" s="80"/>
      <c r="F19" s="2">
        <v>4</v>
      </c>
      <c r="G19" s="80"/>
      <c r="H19" s="80"/>
      <c r="I19" s="80"/>
      <c r="J19" s="89"/>
      <c r="K19" s="89"/>
      <c r="L19" s="89"/>
      <c r="M19" s="89"/>
      <c r="N19" s="89"/>
      <c r="O19" s="89"/>
      <c r="P19" s="89"/>
      <c r="Q19" s="89"/>
      <c r="R19" s="89"/>
      <c r="S19" s="89"/>
      <c r="T19" s="89"/>
      <c r="U19" s="89"/>
      <c r="V19" s="89"/>
      <c r="W19" s="89"/>
    </row>
    <row r="20" spans="1:23" ht="19.5" customHeight="1" x14ac:dyDescent="0.4">
      <c r="A20" s="2">
        <v>5</v>
      </c>
      <c r="B20" s="80"/>
      <c r="C20" s="80"/>
      <c r="D20" s="80"/>
      <c r="E20" s="80"/>
      <c r="F20" s="2">
        <v>5</v>
      </c>
      <c r="G20" s="80"/>
      <c r="H20" s="80"/>
      <c r="I20" s="80"/>
      <c r="J20" s="89"/>
      <c r="K20" s="89"/>
      <c r="L20" s="89"/>
      <c r="M20" s="89"/>
      <c r="N20" s="89"/>
      <c r="O20" s="89"/>
      <c r="P20" s="89"/>
      <c r="Q20" s="89"/>
      <c r="R20" s="89"/>
      <c r="S20" s="89"/>
      <c r="T20" s="89"/>
      <c r="U20" s="89"/>
      <c r="V20" s="89"/>
      <c r="W20" s="89"/>
    </row>
    <row r="21" spans="1:23" ht="19.5" customHeight="1" x14ac:dyDescent="0.4">
      <c r="A21" s="2">
        <v>6</v>
      </c>
      <c r="B21" s="80"/>
      <c r="C21" s="80"/>
      <c r="D21" s="80"/>
      <c r="E21" s="80"/>
      <c r="F21" s="2">
        <v>6</v>
      </c>
      <c r="G21" s="80"/>
      <c r="H21" s="80"/>
      <c r="I21" s="80"/>
      <c r="J21" s="89"/>
      <c r="K21" s="89"/>
      <c r="L21" s="89"/>
      <c r="M21" s="89"/>
      <c r="N21" s="89"/>
      <c r="O21" s="89"/>
      <c r="P21" s="89"/>
      <c r="Q21" s="89"/>
      <c r="R21" s="89"/>
      <c r="S21" s="89"/>
      <c r="T21" s="89"/>
      <c r="U21" s="89"/>
      <c r="V21" s="89"/>
      <c r="W21" s="89"/>
    </row>
    <row r="22" spans="1:23" ht="19.5" customHeight="1" x14ac:dyDescent="0.4">
      <c r="A22" s="2">
        <v>7</v>
      </c>
      <c r="B22" s="80"/>
      <c r="C22" s="80"/>
      <c r="D22" s="80"/>
      <c r="E22" s="80"/>
      <c r="F22" s="2">
        <v>7</v>
      </c>
      <c r="G22" s="80"/>
      <c r="H22" s="80"/>
      <c r="I22" s="80"/>
      <c r="J22" s="89"/>
      <c r="K22" s="89"/>
      <c r="L22" s="89"/>
      <c r="M22" s="89"/>
      <c r="N22" s="89"/>
      <c r="O22" s="89"/>
      <c r="P22" s="89"/>
      <c r="Q22" s="89"/>
      <c r="R22" s="89"/>
      <c r="S22" s="89"/>
      <c r="T22" s="89"/>
      <c r="U22" s="89"/>
      <c r="V22" s="89"/>
      <c r="W22" s="89"/>
    </row>
    <row r="23" spans="1:23" ht="19.5" customHeight="1" x14ac:dyDescent="0.4">
      <c r="A23" s="2">
        <v>8</v>
      </c>
      <c r="B23" s="80"/>
      <c r="C23" s="80"/>
      <c r="D23" s="80"/>
      <c r="E23" s="80"/>
      <c r="F23" s="2">
        <v>8</v>
      </c>
      <c r="G23" s="80"/>
      <c r="H23" s="80"/>
      <c r="I23" s="80"/>
      <c r="J23" s="89"/>
      <c r="K23" s="89"/>
      <c r="L23" s="89"/>
      <c r="M23" s="89"/>
      <c r="N23" s="89"/>
      <c r="O23" s="89"/>
      <c r="P23" s="89"/>
      <c r="Q23" s="89"/>
      <c r="R23" s="89"/>
      <c r="S23" s="89"/>
      <c r="T23" s="89"/>
      <c r="U23" s="89"/>
      <c r="V23" s="89"/>
      <c r="W23" s="89"/>
    </row>
    <row r="24" spans="1:23" ht="19.5" customHeight="1" x14ac:dyDescent="0.4">
      <c r="A24" s="2">
        <v>9</v>
      </c>
      <c r="B24" s="80"/>
      <c r="C24" s="80"/>
      <c r="D24" s="80"/>
      <c r="E24" s="80"/>
      <c r="F24" s="2">
        <v>9</v>
      </c>
      <c r="G24" s="80"/>
      <c r="H24" s="80"/>
      <c r="I24" s="80"/>
      <c r="J24" s="89"/>
      <c r="K24" s="89"/>
      <c r="L24" s="89"/>
      <c r="M24" s="89"/>
      <c r="N24" s="89"/>
      <c r="O24" s="89"/>
      <c r="P24" s="89"/>
      <c r="Q24" s="89"/>
      <c r="R24" s="89"/>
      <c r="S24" s="89"/>
      <c r="T24" s="89"/>
      <c r="U24" s="89"/>
      <c r="V24" s="89"/>
      <c r="W24" s="89"/>
    </row>
    <row r="25" spans="1:23" ht="19.5" customHeight="1" x14ac:dyDescent="0.4">
      <c r="A25" s="2">
        <v>10</v>
      </c>
      <c r="B25" s="80"/>
      <c r="C25" s="80"/>
      <c r="D25" s="80"/>
      <c r="E25" s="80"/>
      <c r="F25" s="2">
        <v>10</v>
      </c>
      <c r="G25" s="80"/>
      <c r="H25" s="80"/>
      <c r="I25" s="80"/>
    </row>
    <row r="26" spans="1:23" ht="19.5" customHeight="1" x14ac:dyDescent="0.4">
      <c r="A26" s="2">
        <v>11</v>
      </c>
      <c r="B26" s="80"/>
      <c r="C26" s="80"/>
      <c r="D26" s="80"/>
      <c r="E26" s="80"/>
      <c r="F26" s="2">
        <v>11</v>
      </c>
      <c r="G26" s="80"/>
      <c r="H26" s="80"/>
      <c r="I26" s="80"/>
    </row>
    <row r="27" spans="1:23" ht="19.5" customHeight="1" x14ac:dyDescent="0.4">
      <c r="A27" s="2">
        <v>12</v>
      </c>
      <c r="B27" s="80"/>
      <c r="C27" s="80"/>
      <c r="D27" s="80"/>
      <c r="E27" s="80"/>
      <c r="F27" s="2">
        <v>12</v>
      </c>
      <c r="G27" s="80"/>
      <c r="H27" s="80"/>
      <c r="I27" s="80"/>
    </row>
    <row r="28" spans="1:23" ht="19.5" customHeight="1" x14ac:dyDescent="0.4">
      <c r="A28" s="2">
        <v>13</v>
      </c>
      <c r="B28" s="80"/>
      <c r="C28" s="80"/>
      <c r="D28" s="80"/>
      <c r="E28" s="80"/>
      <c r="F28" s="2">
        <v>13</v>
      </c>
      <c r="G28" s="80"/>
      <c r="H28" s="80"/>
      <c r="I28" s="80"/>
    </row>
    <row r="29" spans="1:23" ht="19.5" customHeight="1" x14ac:dyDescent="0.4">
      <c r="A29" s="2">
        <v>14</v>
      </c>
      <c r="B29" s="80"/>
      <c r="C29" s="80"/>
      <c r="D29" s="80"/>
      <c r="E29" s="80"/>
      <c r="F29" s="2">
        <v>14</v>
      </c>
      <c r="G29" s="80"/>
      <c r="H29" s="80"/>
      <c r="I29" s="80"/>
    </row>
    <row r="30" spans="1:23" ht="19.5" customHeight="1" x14ac:dyDescent="0.4">
      <c r="A30" s="2">
        <v>15</v>
      </c>
      <c r="B30" s="80"/>
      <c r="C30" s="80"/>
      <c r="D30" s="80"/>
      <c r="E30" s="80"/>
      <c r="F30" s="2">
        <v>15</v>
      </c>
      <c r="G30" s="80"/>
      <c r="H30" s="80"/>
      <c r="I30" s="80"/>
    </row>
    <row r="31" spans="1:23" ht="19.5" customHeight="1" x14ac:dyDescent="0.4">
      <c r="A31" s="2">
        <v>16</v>
      </c>
      <c r="B31" s="80"/>
      <c r="C31" s="80"/>
      <c r="D31" s="80"/>
      <c r="E31" s="80"/>
      <c r="F31" s="2">
        <v>16</v>
      </c>
      <c r="G31" s="80"/>
      <c r="H31" s="80"/>
      <c r="I31" s="80"/>
    </row>
    <row r="32" spans="1:23" ht="19.5" customHeight="1" x14ac:dyDescent="0.4">
      <c r="A32" s="2">
        <v>17</v>
      </c>
      <c r="B32" s="81"/>
      <c r="C32" s="82"/>
      <c r="D32" s="82"/>
      <c r="E32" s="83"/>
      <c r="F32" s="2">
        <v>17</v>
      </c>
      <c r="G32" s="81"/>
      <c r="H32" s="82"/>
      <c r="I32" s="83"/>
    </row>
    <row r="33" spans="1:9" ht="19.5" customHeight="1" x14ac:dyDescent="0.4">
      <c r="A33" s="2">
        <v>18</v>
      </c>
      <c r="B33" s="81"/>
      <c r="C33" s="82"/>
      <c r="D33" s="82"/>
      <c r="E33" s="83"/>
      <c r="F33" s="2">
        <v>18</v>
      </c>
      <c r="G33" s="81"/>
      <c r="H33" s="82"/>
      <c r="I33" s="83"/>
    </row>
    <row r="34" spans="1:9" ht="19.5" customHeight="1" x14ac:dyDescent="0.4">
      <c r="A34" s="2">
        <v>19</v>
      </c>
      <c r="B34" s="80"/>
      <c r="C34" s="80"/>
      <c r="D34" s="80"/>
      <c r="E34" s="80"/>
      <c r="F34" s="2">
        <v>19</v>
      </c>
      <c r="G34" s="80"/>
      <c r="H34" s="80"/>
      <c r="I34" s="80"/>
    </row>
    <row r="35" spans="1:9" ht="19.5" customHeight="1" x14ac:dyDescent="0.4">
      <c r="A35" s="2">
        <v>20</v>
      </c>
      <c r="B35" s="80"/>
      <c r="C35" s="80"/>
      <c r="D35" s="80"/>
      <c r="E35" s="80"/>
      <c r="F35" s="2">
        <v>20</v>
      </c>
      <c r="G35" s="80"/>
      <c r="H35" s="80"/>
      <c r="I35" s="80"/>
    </row>
    <row r="36" spans="1:9" ht="18" customHeight="1" x14ac:dyDescent="0.4">
      <c r="A36" s="84" t="s">
        <v>16</v>
      </c>
      <c r="B36" s="84"/>
      <c r="C36" s="84"/>
      <c r="D36" s="84"/>
      <c r="E36" s="84"/>
      <c r="F36" s="84"/>
      <c r="G36" s="84"/>
      <c r="H36" s="84"/>
      <c r="I36" s="84"/>
    </row>
    <row r="37" spans="1:9" ht="50.25" customHeight="1" x14ac:dyDescent="0.4">
      <c r="A37" s="77"/>
      <c r="B37" s="78"/>
      <c r="C37" s="78"/>
      <c r="D37" s="78"/>
      <c r="E37" s="78"/>
      <c r="F37" s="78"/>
      <c r="G37" s="78"/>
      <c r="H37" s="78"/>
      <c r="I37" s="79"/>
    </row>
  </sheetData>
  <mergeCells count="67">
    <mergeCell ref="A1:I1"/>
    <mergeCell ref="A2:C2"/>
    <mergeCell ref="D2:E2"/>
    <mergeCell ref="F2:G2"/>
    <mergeCell ref="A3:C5"/>
    <mergeCell ref="D3:E4"/>
    <mergeCell ref="F3:G5"/>
    <mergeCell ref="H3:H5"/>
    <mergeCell ref="D5:E5"/>
    <mergeCell ref="F12:I12"/>
    <mergeCell ref="A13:D13"/>
    <mergeCell ref="F13:I13"/>
    <mergeCell ref="A14:I14"/>
    <mergeCell ref="A15:E15"/>
    <mergeCell ref="F15:I15"/>
    <mergeCell ref="A6:I6"/>
    <mergeCell ref="A7:I7"/>
    <mergeCell ref="A8:I8"/>
    <mergeCell ref="A9:I9"/>
    <mergeCell ref="J9:W24"/>
    <mergeCell ref="A10:D10"/>
    <mergeCell ref="F10:I10"/>
    <mergeCell ref="A11:D11"/>
    <mergeCell ref="F11:I11"/>
    <mergeCell ref="A12:D12"/>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6">
    <dataValidation type="list" allowBlank="1" showInputMessage="1" showErrorMessage="1" sqref="D5:E5" xr:uid="{00000000-0002-0000-0100-000000000000}">
      <formula1>"通年,前期,後期"</formula1>
    </dataValidation>
    <dataValidation allowBlank="1" showInputMessage="1" showErrorMessage="1" promptTitle="フォントサイズ・行の幅" prompt="文字が見切れないように_x000a_フォントサイズや_x000a_行の幅を変更してください。" sqref="B16:E16 G16:I16" xr:uid="{00000000-0002-0000-0100-000001000000}"/>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100-000002000000}"/>
    <dataValidation allowBlank="1" showInputMessage="1" showErrorMessage="1" promptTitle="統一事項" prompt="フォントは_x000a_「MS　Pゴシック」に統一してください。" sqref="A3:A4" xr:uid="{00000000-0002-0000-0100-000003000000}"/>
    <dataValidation type="list" allowBlank="1" showInputMessage="1" showErrorMessage="1" sqref="D3:E4" xr:uid="{00000000-0002-0000-0100-000004000000}">
      <formula1>"１年次,２年次,１・２年生"</formula1>
    </dataValidation>
    <dataValidation type="list" allowBlank="1" showInputMessage="1" showErrorMessage="1" promptTitle="統一事項" prompt="フォントは_x000a_「MS　Pゴシック」に統一してください。" sqref="F3:G5" xr:uid="{00000000-0002-0000-0100-000005000000}">
      <formula1>"2,4"</formula1>
    </dataValidation>
  </dataValidations>
  <pageMargins left="0.23622047244094499" right="0.23622047244094499" top="0" bottom="0" header="0" footer="0"/>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A9C50-BD67-400E-8EDC-8793AD3C59B1}">
  <dimension ref="A1:W37"/>
  <sheetViews>
    <sheetView view="pageLayout" zoomScaleNormal="100" workbookViewId="0">
      <selection activeCell="T4" sqref="T4"/>
    </sheetView>
  </sheetViews>
  <sheetFormatPr defaultColWidth="8.625" defaultRowHeight="18.75" x14ac:dyDescent="0.4"/>
  <cols>
    <col min="1" max="1" width="3.875" style="33" customWidth="1"/>
    <col min="2" max="2" width="26.375" style="33" customWidth="1"/>
    <col min="3" max="3" width="2.75" style="33" customWidth="1"/>
    <col min="4" max="4" width="7.5" style="33" customWidth="1"/>
    <col min="5" max="5" width="4.75" style="33" customWidth="1"/>
    <col min="6" max="6" width="3.875" style="33" customWidth="1"/>
    <col min="7" max="7" width="6.75" style="33" customWidth="1"/>
    <col min="8" max="8" width="13.125" style="33" customWidth="1"/>
    <col min="9" max="9" width="21.625" style="33" customWidth="1"/>
    <col min="10" max="22" width="6.125" style="33" customWidth="1"/>
    <col min="23" max="16384" width="8.625" style="33"/>
  </cols>
  <sheetData>
    <row r="1" spans="1:23" ht="21" customHeight="1" x14ac:dyDescent="0.4">
      <c r="A1" s="58" t="s">
        <v>724</v>
      </c>
      <c r="B1" s="58"/>
      <c r="C1" s="58"/>
      <c r="D1" s="58"/>
      <c r="E1" s="58"/>
      <c r="F1" s="58"/>
      <c r="G1" s="58"/>
      <c r="H1" s="58"/>
      <c r="I1" s="58"/>
    </row>
    <row r="2" spans="1:23" ht="15.75" customHeight="1" x14ac:dyDescent="0.4">
      <c r="A2" s="59" t="s">
        <v>171</v>
      </c>
      <c r="B2" s="60"/>
      <c r="C2" s="61"/>
      <c r="D2" s="59" t="s">
        <v>170</v>
      </c>
      <c r="E2" s="61"/>
      <c r="F2" s="59" t="s">
        <v>169</v>
      </c>
      <c r="G2" s="61"/>
      <c r="H2" s="34" t="s">
        <v>168</v>
      </c>
      <c r="I2" s="35" t="s">
        <v>167</v>
      </c>
    </row>
    <row r="3" spans="1:23" ht="16.5" customHeight="1" x14ac:dyDescent="0.4">
      <c r="A3" s="62" t="str">
        <f ca="1">MID(CELL("filename",A1),FIND("]",CELL("filename",A1))+1,255)</f>
        <v>AIデータ分析応用</v>
      </c>
      <c r="B3" s="63"/>
      <c r="C3" s="64"/>
      <c r="D3" s="62" t="s">
        <v>725</v>
      </c>
      <c r="E3" s="64"/>
      <c r="F3" s="71">
        <v>4</v>
      </c>
      <c r="G3" s="71"/>
      <c r="H3" s="72" t="s">
        <v>316</v>
      </c>
      <c r="I3" s="36"/>
    </row>
    <row r="4" spans="1:23" ht="16.5" customHeight="1" x14ac:dyDescent="0.4">
      <c r="A4" s="65"/>
      <c r="B4" s="66"/>
      <c r="C4" s="67"/>
      <c r="D4" s="68"/>
      <c r="E4" s="70"/>
      <c r="F4" s="71"/>
      <c r="G4" s="71"/>
      <c r="H4" s="73"/>
      <c r="I4" s="37" t="s">
        <v>317</v>
      </c>
    </row>
    <row r="5" spans="1:23" ht="16.5" customHeight="1" x14ac:dyDescent="0.4">
      <c r="A5" s="68"/>
      <c r="B5" s="69"/>
      <c r="C5" s="70"/>
      <c r="D5" s="75" t="s">
        <v>23</v>
      </c>
      <c r="E5" s="76"/>
      <c r="F5" s="71"/>
      <c r="G5" s="71"/>
      <c r="H5" s="74"/>
      <c r="I5" s="38"/>
    </row>
    <row r="6" spans="1:23" ht="18" customHeight="1" x14ac:dyDescent="0.4">
      <c r="A6" s="49" t="s">
        <v>163</v>
      </c>
      <c r="B6" s="49"/>
      <c r="C6" s="49"/>
      <c r="D6" s="49"/>
      <c r="E6" s="49"/>
      <c r="F6" s="49"/>
      <c r="G6" s="49"/>
      <c r="H6" s="49"/>
      <c r="I6" s="49"/>
    </row>
    <row r="7" spans="1:23" ht="37.5" customHeight="1" x14ac:dyDescent="0.4">
      <c r="A7" s="42" t="str">
        <f ca="1">IF(A3="","",VLOOKUP(A3,Sheet11!A1:C13,2,0))</f>
        <v>Pythonとライブラリを駆使し、データ収集・分析からAIモデル構築までの実務プロセスを体系的に学ぶカリキュラムです。</v>
      </c>
      <c r="B7" s="50"/>
      <c r="C7" s="50"/>
      <c r="D7" s="50"/>
      <c r="E7" s="50"/>
      <c r="F7" s="50"/>
      <c r="G7" s="50"/>
      <c r="H7" s="50"/>
      <c r="I7" s="51"/>
    </row>
    <row r="8" spans="1:23" ht="18" customHeight="1" x14ac:dyDescent="0.4">
      <c r="A8" s="48" t="s">
        <v>161</v>
      </c>
      <c r="B8" s="48"/>
      <c r="C8" s="48"/>
      <c r="D8" s="48"/>
      <c r="E8" s="48"/>
      <c r="F8" s="48"/>
      <c r="G8" s="48"/>
      <c r="H8" s="48"/>
      <c r="I8" s="48"/>
      <c r="J8" s="33" t="s">
        <v>318</v>
      </c>
    </row>
    <row r="9" spans="1:23" ht="37.5" customHeight="1" x14ac:dyDescent="0.4">
      <c r="A9" s="42" t="str">
        <f ca="1">IF(A3="","",VLOOKUP(A3,Sheet11!A1:C13,3,0))</f>
        <v>データ前処理・統計・機械学習のスキルを習득し、ビジネス課題の解決や独自の分析ポートフォリオを作成できるようになります。</v>
      </c>
      <c r="B9" s="50"/>
      <c r="C9" s="50"/>
      <c r="D9" s="50"/>
      <c r="E9" s="50"/>
      <c r="F9" s="50"/>
      <c r="G9" s="50"/>
      <c r="H9" s="50"/>
      <c r="I9" s="51"/>
      <c r="J9" s="52" t="s">
        <v>319</v>
      </c>
      <c r="K9" s="52"/>
      <c r="L9" s="52"/>
      <c r="M9" s="52"/>
      <c r="N9" s="52"/>
      <c r="O9" s="52"/>
      <c r="P9" s="52"/>
      <c r="Q9" s="52"/>
      <c r="R9" s="52"/>
      <c r="S9" s="52"/>
      <c r="T9" s="52"/>
      <c r="U9" s="52"/>
      <c r="V9" s="52"/>
      <c r="W9" s="52"/>
    </row>
    <row r="10" spans="1:23" ht="18" customHeight="1" x14ac:dyDescent="0.4">
      <c r="A10" s="49" t="s">
        <v>159</v>
      </c>
      <c r="B10" s="49"/>
      <c r="C10" s="49"/>
      <c r="D10" s="49"/>
      <c r="E10" s="39"/>
      <c r="F10" s="49" t="s">
        <v>158</v>
      </c>
      <c r="G10" s="49"/>
      <c r="H10" s="49"/>
      <c r="I10" s="49"/>
      <c r="J10" s="52"/>
      <c r="K10" s="52"/>
      <c r="L10" s="52"/>
      <c r="M10" s="52"/>
      <c r="N10" s="52"/>
      <c r="O10" s="52"/>
      <c r="P10" s="52"/>
      <c r="Q10" s="52"/>
      <c r="R10" s="52"/>
      <c r="S10" s="52"/>
      <c r="T10" s="52"/>
      <c r="U10" s="52"/>
      <c r="V10" s="52"/>
      <c r="W10" s="52"/>
    </row>
    <row r="11" spans="1:23" ht="48.75" customHeight="1" x14ac:dyDescent="0.4">
      <c r="A11" s="42" t="s">
        <v>728</v>
      </c>
      <c r="B11" s="50"/>
      <c r="C11" s="50"/>
      <c r="D11" s="51"/>
      <c r="E11" s="40"/>
      <c r="F11" s="53" t="str">
        <f ca="1">IF(A3="","",VLOOKUP(A3,Sheet11!A1:D13,4,0))</f>
        <v>授業態度(30%)、出席(40%)、小テスト(20%)、課題(10%)</v>
      </c>
      <c r="G11" s="54"/>
      <c r="H11" s="54"/>
      <c r="I11" s="55"/>
      <c r="J11" s="52"/>
      <c r="K11" s="52"/>
      <c r="L11" s="52"/>
      <c r="M11" s="52"/>
      <c r="N11" s="52"/>
      <c r="O11" s="52"/>
      <c r="P11" s="52"/>
      <c r="Q11" s="52"/>
      <c r="R11" s="52"/>
      <c r="S11" s="52"/>
      <c r="T11" s="52"/>
      <c r="U11" s="52"/>
      <c r="V11" s="52"/>
      <c r="W11" s="52"/>
    </row>
    <row r="12" spans="1:23" ht="18" customHeight="1" x14ac:dyDescent="0.4">
      <c r="A12" s="49" t="s">
        <v>156</v>
      </c>
      <c r="B12" s="49"/>
      <c r="C12" s="49"/>
      <c r="D12" s="49"/>
      <c r="E12" s="39"/>
      <c r="F12" s="48" t="s">
        <v>155</v>
      </c>
      <c r="G12" s="48"/>
      <c r="H12" s="48"/>
      <c r="I12" s="48"/>
      <c r="J12" s="52"/>
      <c r="K12" s="52"/>
      <c r="L12" s="52"/>
      <c r="M12" s="52"/>
      <c r="N12" s="52"/>
      <c r="O12" s="52"/>
      <c r="P12" s="52"/>
      <c r="Q12" s="52"/>
      <c r="R12" s="52"/>
      <c r="S12" s="52"/>
      <c r="T12" s="52"/>
      <c r="U12" s="52"/>
      <c r="V12" s="52"/>
      <c r="W12" s="52"/>
    </row>
    <row r="13" spans="1:23" ht="48.75" customHeight="1" x14ac:dyDescent="0.4">
      <c r="A13" s="42" t="s">
        <v>320</v>
      </c>
      <c r="B13" s="50"/>
      <c r="C13" s="50"/>
      <c r="D13" s="51"/>
      <c r="E13" s="40"/>
      <c r="F13" s="42" t="s">
        <v>321</v>
      </c>
      <c r="G13" s="50"/>
      <c r="H13" s="50"/>
      <c r="I13" s="51"/>
      <c r="J13" s="52"/>
      <c r="K13" s="52"/>
      <c r="L13" s="52"/>
      <c r="M13" s="52"/>
      <c r="N13" s="52"/>
      <c r="O13" s="52"/>
      <c r="P13" s="52"/>
      <c r="Q13" s="52"/>
      <c r="R13" s="52"/>
      <c r="S13" s="52"/>
      <c r="T13" s="52"/>
      <c r="U13" s="52"/>
      <c r="V13" s="52"/>
      <c r="W13" s="52"/>
    </row>
    <row r="14" spans="1:23" ht="18" customHeight="1" x14ac:dyDescent="0.4">
      <c r="A14" s="56" t="s">
        <v>152</v>
      </c>
      <c r="B14" s="56"/>
      <c r="C14" s="56"/>
      <c r="D14" s="56"/>
      <c r="E14" s="56"/>
      <c r="F14" s="56"/>
      <c r="G14" s="56"/>
      <c r="H14" s="56"/>
      <c r="I14" s="56"/>
      <c r="J14" s="52"/>
      <c r="K14" s="52"/>
      <c r="L14" s="52"/>
      <c r="M14" s="52"/>
      <c r="N14" s="52"/>
      <c r="O14" s="52"/>
      <c r="P14" s="52"/>
      <c r="Q14" s="52"/>
      <c r="R14" s="52"/>
      <c r="S14" s="52"/>
      <c r="T14" s="52"/>
      <c r="U14" s="52"/>
      <c r="V14" s="52"/>
      <c r="W14" s="52"/>
    </row>
    <row r="15" spans="1:23" ht="16.5" customHeight="1" x14ac:dyDescent="0.4">
      <c r="A15" s="57" t="s">
        <v>151</v>
      </c>
      <c r="B15" s="57"/>
      <c r="C15" s="57"/>
      <c r="D15" s="57"/>
      <c r="E15" s="57"/>
      <c r="F15" s="57" t="s">
        <v>150</v>
      </c>
      <c r="G15" s="57"/>
      <c r="H15" s="57"/>
      <c r="I15" s="57"/>
      <c r="J15" s="52"/>
      <c r="K15" s="52"/>
      <c r="L15" s="52"/>
      <c r="M15" s="52"/>
      <c r="N15" s="52"/>
      <c r="O15" s="52"/>
      <c r="P15" s="52"/>
      <c r="Q15" s="52"/>
      <c r="R15" s="52"/>
      <c r="S15" s="52"/>
      <c r="T15" s="52"/>
      <c r="U15" s="52"/>
      <c r="V15" s="52"/>
      <c r="W15" s="52"/>
    </row>
    <row r="16" spans="1:23" ht="19.5" customHeight="1" x14ac:dyDescent="0.4">
      <c r="A16" s="41">
        <v>1</v>
      </c>
      <c r="B16" s="45" t="s">
        <v>322</v>
      </c>
      <c r="C16" s="46"/>
      <c r="D16" s="46"/>
      <c r="E16" s="47"/>
      <c r="F16" s="41">
        <v>1</v>
      </c>
      <c r="G16" s="45" t="s">
        <v>323</v>
      </c>
      <c r="H16" s="46"/>
      <c r="I16" s="46"/>
      <c r="J16" s="52"/>
      <c r="K16" s="52"/>
      <c r="L16" s="52"/>
      <c r="M16" s="52"/>
      <c r="N16" s="52"/>
      <c r="O16" s="52"/>
      <c r="P16" s="52"/>
      <c r="Q16" s="52"/>
      <c r="R16" s="52"/>
      <c r="S16" s="52"/>
      <c r="T16" s="52"/>
      <c r="U16" s="52"/>
      <c r="V16" s="52"/>
      <c r="W16" s="52"/>
    </row>
    <row r="17" spans="1:23" ht="19.5" customHeight="1" x14ac:dyDescent="0.4">
      <c r="A17" s="41">
        <v>2</v>
      </c>
      <c r="B17" s="45" t="s">
        <v>324</v>
      </c>
      <c r="C17" s="46"/>
      <c r="D17" s="46"/>
      <c r="E17" s="47"/>
      <c r="F17" s="41">
        <v>2</v>
      </c>
      <c r="G17" s="45" t="s">
        <v>325</v>
      </c>
      <c r="H17" s="46"/>
      <c r="I17" s="46"/>
      <c r="J17" s="52"/>
      <c r="K17" s="52"/>
      <c r="L17" s="52"/>
      <c r="M17" s="52"/>
      <c r="N17" s="52"/>
      <c r="O17" s="52"/>
      <c r="P17" s="52"/>
      <c r="Q17" s="52"/>
      <c r="R17" s="52"/>
      <c r="S17" s="52"/>
      <c r="T17" s="52"/>
      <c r="U17" s="52"/>
      <c r="V17" s="52"/>
      <c r="W17" s="52"/>
    </row>
    <row r="18" spans="1:23" ht="19.5" customHeight="1" x14ac:dyDescent="0.4">
      <c r="A18" s="41">
        <v>3</v>
      </c>
      <c r="B18" s="45" t="s">
        <v>326</v>
      </c>
      <c r="C18" s="46"/>
      <c r="D18" s="46"/>
      <c r="E18" s="47"/>
      <c r="F18" s="41">
        <v>3</v>
      </c>
      <c r="G18" s="45" t="s">
        <v>327</v>
      </c>
      <c r="H18" s="46"/>
      <c r="I18" s="46"/>
      <c r="J18" s="52"/>
      <c r="K18" s="52"/>
      <c r="L18" s="52"/>
      <c r="M18" s="52"/>
      <c r="N18" s="52"/>
      <c r="O18" s="52"/>
      <c r="P18" s="52"/>
      <c r="Q18" s="52"/>
      <c r="R18" s="52"/>
      <c r="S18" s="52"/>
      <c r="T18" s="52"/>
      <c r="U18" s="52"/>
      <c r="V18" s="52"/>
      <c r="W18" s="52"/>
    </row>
    <row r="19" spans="1:23" ht="19.5" customHeight="1" x14ac:dyDescent="0.4">
      <c r="A19" s="41">
        <v>4</v>
      </c>
      <c r="B19" s="45" t="s">
        <v>328</v>
      </c>
      <c r="C19" s="46"/>
      <c r="D19" s="46"/>
      <c r="E19" s="47"/>
      <c r="F19" s="41">
        <v>4</v>
      </c>
      <c r="G19" s="45" t="s">
        <v>329</v>
      </c>
      <c r="H19" s="46"/>
      <c r="I19" s="46"/>
      <c r="J19" s="52"/>
      <c r="K19" s="52"/>
      <c r="L19" s="52"/>
      <c r="M19" s="52"/>
      <c r="N19" s="52"/>
      <c r="O19" s="52"/>
      <c r="P19" s="52"/>
      <c r="Q19" s="52"/>
      <c r="R19" s="52"/>
      <c r="S19" s="52"/>
      <c r="T19" s="52"/>
      <c r="U19" s="52"/>
      <c r="V19" s="52"/>
      <c r="W19" s="52"/>
    </row>
    <row r="20" spans="1:23" ht="19.5" customHeight="1" x14ac:dyDescent="0.4">
      <c r="A20" s="41">
        <v>5</v>
      </c>
      <c r="B20" s="45" t="s">
        <v>330</v>
      </c>
      <c r="C20" s="46"/>
      <c r="D20" s="46"/>
      <c r="E20" s="47"/>
      <c r="F20" s="41">
        <v>5</v>
      </c>
      <c r="G20" s="45" t="s">
        <v>331</v>
      </c>
      <c r="H20" s="46"/>
      <c r="I20" s="46"/>
      <c r="J20" s="52"/>
      <c r="K20" s="52"/>
      <c r="L20" s="52"/>
      <c r="M20" s="52"/>
      <c r="N20" s="52"/>
      <c r="O20" s="52"/>
      <c r="P20" s="52"/>
      <c r="Q20" s="52"/>
      <c r="R20" s="52"/>
      <c r="S20" s="52"/>
      <c r="T20" s="52"/>
      <c r="U20" s="52"/>
      <c r="V20" s="52"/>
      <c r="W20" s="52"/>
    </row>
    <row r="21" spans="1:23" ht="19.5" customHeight="1" x14ac:dyDescent="0.4">
      <c r="A21" s="41">
        <v>6</v>
      </c>
      <c r="B21" s="45" t="s">
        <v>332</v>
      </c>
      <c r="C21" s="46"/>
      <c r="D21" s="46"/>
      <c r="E21" s="47"/>
      <c r="F21" s="41">
        <v>6</v>
      </c>
      <c r="G21" s="45" t="s">
        <v>333</v>
      </c>
      <c r="H21" s="46"/>
      <c r="I21" s="46"/>
      <c r="J21" s="52"/>
      <c r="K21" s="52"/>
      <c r="L21" s="52"/>
      <c r="M21" s="52"/>
      <c r="N21" s="52"/>
      <c r="O21" s="52"/>
      <c r="P21" s="52"/>
      <c r="Q21" s="52"/>
      <c r="R21" s="52"/>
      <c r="S21" s="52"/>
      <c r="T21" s="52"/>
      <c r="U21" s="52"/>
      <c r="V21" s="52"/>
      <c r="W21" s="52"/>
    </row>
    <row r="22" spans="1:23" ht="19.5" customHeight="1" x14ac:dyDescent="0.4">
      <c r="A22" s="41">
        <v>7</v>
      </c>
      <c r="B22" s="45" t="s">
        <v>334</v>
      </c>
      <c r="C22" s="46"/>
      <c r="D22" s="46"/>
      <c r="E22" s="47"/>
      <c r="F22" s="41">
        <v>7</v>
      </c>
      <c r="G22" s="45" t="s">
        <v>335</v>
      </c>
      <c r="H22" s="46"/>
      <c r="I22" s="46"/>
      <c r="J22" s="52"/>
      <c r="K22" s="52"/>
      <c r="L22" s="52"/>
      <c r="M22" s="52"/>
      <c r="N22" s="52"/>
      <c r="O22" s="52"/>
      <c r="P22" s="52"/>
      <c r="Q22" s="52"/>
      <c r="R22" s="52"/>
      <c r="S22" s="52"/>
      <c r="T22" s="52"/>
      <c r="U22" s="52"/>
      <c r="V22" s="52"/>
      <c r="W22" s="52"/>
    </row>
    <row r="23" spans="1:23" ht="19.5" customHeight="1" x14ac:dyDescent="0.4">
      <c r="A23" s="41">
        <v>8</v>
      </c>
      <c r="B23" s="45" t="s">
        <v>336</v>
      </c>
      <c r="C23" s="46"/>
      <c r="D23" s="46"/>
      <c r="E23" s="47"/>
      <c r="F23" s="41">
        <v>8</v>
      </c>
      <c r="G23" s="45" t="s">
        <v>337</v>
      </c>
      <c r="H23" s="46"/>
      <c r="I23" s="46"/>
      <c r="J23" s="52"/>
      <c r="K23" s="52"/>
      <c r="L23" s="52"/>
      <c r="M23" s="52"/>
      <c r="N23" s="52"/>
      <c r="O23" s="52"/>
      <c r="P23" s="52"/>
      <c r="Q23" s="52"/>
      <c r="R23" s="52"/>
      <c r="S23" s="52"/>
      <c r="T23" s="52"/>
      <c r="U23" s="52"/>
      <c r="V23" s="52"/>
      <c r="W23" s="52"/>
    </row>
    <row r="24" spans="1:23" ht="19.5" customHeight="1" x14ac:dyDescent="0.4">
      <c r="A24" s="41">
        <v>9</v>
      </c>
      <c r="B24" s="45" t="s">
        <v>338</v>
      </c>
      <c r="C24" s="46"/>
      <c r="D24" s="46"/>
      <c r="E24" s="47"/>
      <c r="F24" s="41">
        <v>9</v>
      </c>
      <c r="G24" s="45" t="s">
        <v>339</v>
      </c>
      <c r="H24" s="46"/>
      <c r="I24" s="46"/>
      <c r="J24" s="52"/>
      <c r="K24" s="52"/>
      <c r="L24" s="52"/>
      <c r="M24" s="52"/>
      <c r="N24" s="52"/>
      <c r="O24" s="52"/>
      <c r="P24" s="52"/>
      <c r="Q24" s="52"/>
      <c r="R24" s="52"/>
      <c r="S24" s="52"/>
      <c r="T24" s="52"/>
      <c r="U24" s="52"/>
      <c r="V24" s="52"/>
      <c r="W24" s="52"/>
    </row>
    <row r="25" spans="1:23" ht="19.5" customHeight="1" x14ac:dyDescent="0.4">
      <c r="A25" s="41">
        <v>10</v>
      </c>
      <c r="B25" s="45" t="s">
        <v>340</v>
      </c>
      <c r="C25" s="46"/>
      <c r="D25" s="46"/>
      <c r="E25" s="47"/>
      <c r="F25" s="41">
        <v>10</v>
      </c>
      <c r="G25" s="45" t="s">
        <v>341</v>
      </c>
      <c r="H25" s="46"/>
      <c r="I25" s="46"/>
    </row>
    <row r="26" spans="1:23" ht="19.5" customHeight="1" x14ac:dyDescent="0.4">
      <c r="A26" s="41">
        <v>11</v>
      </c>
      <c r="B26" s="45" t="s">
        <v>342</v>
      </c>
      <c r="C26" s="46"/>
      <c r="D26" s="46"/>
      <c r="E26" s="47"/>
      <c r="F26" s="41">
        <v>11</v>
      </c>
      <c r="G26" s="45" t="s">
        <v>343</v>
      </c>
      <c r="H26" s="46"/>
      <c r="I26" s="46"/>
    </row>
    <row r="27" spans="1:23" ht="19.5" customHeight="1" x14ac:dyDescent="0.4">
      <c r="A27" s="41">
        <v>12</v>
      </c>
      <c r="B27" s="45" t="s">
        <v>344</v>
      </c>
      <c r="C27" s="46"/>
      <c r="D27" s="46"/>
      <c r="E27" s="47"/>
      <c r="F27" s="41">
        <v>12</v>
      </c>
      <c r="G27" s="45" t="s">
        <v>345</v>
      </c>
      <c r="H27" s="46"/>
      <c r="I27" s="46"/>
    </row>
    <row r="28" spans="1:23" ht="19.5" customHeight="1" x14ac:dyDescent="0.4">
      <c r="A28" s="41">
        <v>13</v>
      </c>
      <c r="B28" s="45" t="s">
        <v>346</v>
      </c>
      <c r="C28" s="46"/>
      <c r="D28" s="46"/>
      <c r="E28" s="47"/>
      <c r="F28" s="41">
        <v>13</v>
      </c>
      <c r="G28" s="45" t="s">
        <v>347</v>
      </c>
      <c r="H28" s="46"/>
      <c r="I28" s="46"/>
    </row>
    <row r="29" spans="1:23" ht="19.5" customHeight="1" x14ac:dyDescent="0.4">
      <c r="A29" s="41">
        <v>14</v>
      </c>
      <c r="B29" s="45" t="s">
        <v>348</v>
      </c>
      <c r="C29" s="46"/>
      <c r="D29" s="46"/>
      <c r="E29" s="47"/>
      <c r="F29" s="41">
        <v>14</v>
      </c>
      <c r="G29" s="45" t="s">
        <v>349</v>
      </c>
      <c r="H29" s="46"/>
      <c r="I29" s="46"/>
    </row>
    <row r="30" spans="1:23" ht="19.5" customHeight="1" x14ac:dyDescent="0.4">
      <c r="A30" s="41">
        <v>15</v>
      </c>
      <c r="B30" s="45" t="s">
        <v>350</v>
      </c>
      <c r="C30" s="46"/>
      <c r="D30" s="46"/>
      <c r="E30" s="47"/>
      <c r="F30" s="41">
        <v>15</v>
      </c>
      <c r="G30" s="45" t="s">
        <v>351</v>
      </c>
      <c r="H30" s="46"/>
      <c r="I30" s="46"/>
    </row>
    <row r="31" spans="1:23" ht="19.5" customHeight="1" x14ac:dyDescent="0.4">
      <c r="A31" s="41">
        <v>16</v>
      </c>
      <c r="B31" s="45" t="s">
        <v>352</v>
      </c>
      <c r="C31" s="46"/>
      <c r="D31" s="46"/>
      <c r="E31" s="47"/>
      <c r="F31" s="41">
        <v>16</v>
      </c>
      <c r="G31" s="45" t="s">
        <v>353</v>
      </c>
      <c r="H31" s="46"/>
      <c r="I31" s="46"/>
    </row>
    <row r="32" spans="1:23" ht="19.5" customHeight="1" x14ac:dyDescent="0.4">
      <c r="A32" s="41">
        <v>17</v>
      </c>
      <c r="B32" s="45" t="s">
        <v>354</v>
      </c>
      <c r="C32" s="46"/>
      <c r="D32" s="46"/>
      <c r="E32" s="47"/>
      <c r="F32" s="41">
        <v>17</v>
      </c>
      <c r="G32" s="45" t="s">
        <v>355</v>
      </c>
      <c r="H32" s="46"/>
      <c r="I32" s="46"/>
    </row>
    <row r="33" spans="1:9" ht="19.5" customHeight="1" x14ac:dyDescent="0.4">
      <c r="A33" s="41">
        <v>18</v>
      </c>
      <c r="B33" s="45" t="s">
        <v>356</v>
      </c>
      <c r="C33" s="46"/>
      <c r="D33" s="46"/>
      <c r="E33" s="47"/>
      <c r="F33" s="41">
        <v>18</v>
      </c>
      <c r="G33" s="45" t="s">
        <v>357</v>
      </c>
      <c r="H33" s="46"/>
      <c r="I33" s="46"/>
    </row>
    <row r="34" spans="1:9" ht="19.5" customHeight="1" x14ac:dyDescent="0.4">
      <c r="A34" s="41">
        <v>19</v>
      </c>
      <c r="B34" s="45" t="s">
        <v>358</v>
      </c>
      <c r="C34" s="46"/>
      <c r="D34" s="46"/>
      <c r="E34" s="47"/>
      <c r="F34" s="41">
        <v>19</v>
      </c>
      <c r="G34" s="45" t="s">
        <v>359</v>
      </c>
      <c r="H34" s="46"/>
      <c r="I34" s="46"/>
    </row>
    <row r="35" spans="1:9" ht="19.5" customHeight="1" x14ac:dyDescent="0.4">
      <c r="A35" s="41">
        <v>20</v>
      </c>
      <c r="B35" s="45" t="s">
        <v>360</v>
      </c>
      <c r="C35" s="46"/>
      <c r="D35" s="46"/>
      <c r="E35" s="47"/>
      <c r="F35" s="41">
        <v>20</v>
      </c>
      <c r="G35" s="45" t="s">
        <v>361</v>
      </c>
      <c r="H35" s="46"/>
      <c r="I35" s="46"/>
    </row>
    <row r="36" spans="1:9" ht="18" customHeight="1" x14ac:dyDescent="0.4">
      <c r="A36" s="48" t="s">
        <v>113</v>
      </c>
      <c r="B36" s="48"/>
      <c r="C36" s="48"/>
      <c r="D36" s="48"/>
      <c r="E36" s="48"/>
      <c r="F36" s="48"/>
      <c r="G36" s="48"/>
      <c r="H36" s="48"/>
      <c r="I36" s="48"/>
    </row>
    <row r="37" spans="1:9" ht="50.25" customHeight="1" x14ac:dyDescent="0.4">
      <c r="A37" s="42" t="s">
        <v>362</v>
      </c>
      <c r="B37" s="43"/>
      <c r="C37" s="43"/>
      <c r="D37" s="43"/>
      <c r="E37" s="43"/>
      <c r="F37" s="43"/>
      <c r="G37" s="43"/>
      <c r="H37" s="43"/>
      <c r="I37" s="44"/>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7">
    <dataValidation allowBlank="1" showInputMessage="1" showErrorMessage="1" promptTitle="統一事項" prompt="フォントは_x000a_「MS　Pゴシック」に統一してください。" sqref="A3:A4" xr:uid="{D0DCDA18-9F14-480D-AB55-F137BCB77531}"/>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CEFB1F89-1806-419B-80E7-154F9BC8B427}"/>
    <dataValidation allowBlank="1" showInputMessage="1" showErrorMessage="1" promptTitle="フォントサイズ・行の幅" prompt="文字が見切れないように_x000a_フォントサイズや_x000a_行の幅を変更してください。" sqref="G16:I16 B16" xr:uid="{5E3EF8C0-8D98-4EDB-8678-CB3DCB5E3E0A}"/>
    <dataValidation type="list" allowBlank="1" showInputMessage="1" showErrorMessage="1" promptTitle="統一事項" prompt="フォントは_x000a_「MS　Pゴシック」に統一してください。" sqref="F3:G5" xr:uid="{F5649087-0974-4038-97E6-28684CB8877E}">
      <formula1>"2,4"</formula1>
    </dataValidation>
    <dataValidation type="list" allowBlank="1" showInputMessage="1" showErrorMessage="1" sqref="D5:E5" xr:uid="{9A2BDC98-8776-4680-9BF6-DF007B2F6BEA}">
      <formula1>"通年,前期,後期"</formula1>
    </dataValidation>
    <dataValidation type="list" allowBlank="1" showInputMessage="1" showErrorMessage="1" sqref="D3:E4" xr:uid="{9AB9BF7E-AD28-45AE-830F-0500CAF29AD7}">
      <formula1>"１年次,２年次,１・２年生"</formula1>
    </dataValidation>
    <dataValidation type="list" allowBlank="1" showInputMessage="1" showErrorMessage="1" sqref="I4" xr:uid="{578AE68E-0233-41D3-922A-09778AF516C3}">
      <formula1>"月・1限目, 月・2限目, 月・3限目, 月・4限目, 火・1限目, 火・2限目, 火・3限目, 火・4限目, 水・1限目, 水・2限目, 水・3限目, 水・4限目, 木・1限目, 木・2限目, 木・3限目, 木・4限目, 金・1限目, 金・2限目, 金・3限目, 金・4限目"</formula1>
    </dataValidation>
  </dataValidations>
  <pageMargins left="0.23622047244094491" right="0.23622047244094491" top="0" bottom="0"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00B49-7FD9-4EB3-80BF-F84191FF4075}">
  <dimension ref="A1:W37"/>
  <sheetViews>
    <sheetView topLeftCell="A6" workbookViewId="0">
      <selection activeCell="A2" sqref="A2:C2"/>
    </sheetView>
  </sheetViews>
  <sheetFormatPr defaultColWidth="9" defaultRowHeight="18.75" x14ac:dyDescent="0.4"/>
  <cols>
    <col min="1" max="1" width="3.625" customWidth="1"/>
    <col min="2" max="2" width="26.125" customWidth="1"/>
    <col min="3" max="3" width="2.625" customWidth="1"/>
    <col min="4" max="4" width="7.5" customWidth="1"/>
    <col min="5" max="5" width="4.625" customWidth="1"/>
    <col min="6" max="6" width="3.625" customWidth="1"/>
    <col min="7" max="7" width="6.625" customWidth="1"/>
    <col min="8" max="8" width="13.125" customWidth="1"/>
    <col min="9" max="9" width="21.625" customWidth="1"/>
    <col min="10" max="22" width="6.125" customWidth="1"/>
  </cols>
  <sheetData>
    <row r="1" spans="1:23" ht="21" customHeight="1" x14ac:dyDescent="0.4">
      <c r="A1" s="136" t="s">
        <v>18</v>
      </c>
      <c r="B1" s="136"/>
      <c r="C1" s="136"/>
      <c r="D1" s="136"/>
      <c r="E1" s="136"/>
      <c r="F1" s="136"/>
      <c r="G1" s="136"/>
      <c r="H1" s="136"/>
      <c r="I1" s="136"/>
    </row>
    <row r="2" spans="1:23" ht="15.75" customHeight="1" x14ac:dyDescent="0.4">
      <c r="A2" s="137" t="s">
        <v>0</v>
      </c>
      <c r="B2" s="138"/>
      <c r="C2" s="139"/>
      <c r="D2" s="137" t="s">
        <v>1</v>
      </c>
      <c r="E2" s="139"/>
      <c r="F2" s="137" t="s">
        <v>2</v>
      </c>
      <c r="G2" s="139"/>
      <c r="H2" s="11" t="s">
        <v>3</v>
      </c>
      <c r="I2" s="12" t="s">
        <v>4</v>
      </c>
    </row>
    <row r="3" spans="1:23" ht="16.5" customHeight="1" x14ac:dyDescent="0.4">
      <c r="A3" s="140" t="s">
        <v>19</v>
      </c>
      <c r="B3" s="141"/>
      <c r="C3" s="142"/>
      <c r="D3" s="140" t="s">
        <v>20</v>
      </c>
      <c r="E3" s="142"/>
      <c r="F3" s="149">
        <v>4</v>
      </c>
      <c r="G3" s="149"/>
      <c r="H3" s="150" t="s">
        <v>21</v>
      </c>
      <c r="I3" s="13"/>
    </row>
    <row r="4" spans="1:23" ht="16.5" customHeight="1" x14ac:dyDescent="0.4">
      <c r="A4" s="143"/>
      <c r="B4" s="144"/>
      <c r="C4" s="145"/>
      <c r="D4" s="146"/>
      <c r="E4" s="148"/>
      <c r="F4" s="149"/>
      <c r="G4" s="149"/>
      <c r="H4" s="151"/>
      <c r="I4" s="14" t="s">
        <v>22</v>
      </c>
    </row>
    <row r="5" spans="1:23" ht="16.5" customHeight="1" x14ac:dyDescent="0.4">
      <c r="A5" s="146"/>
      <c r="B5" s="147"/>
      <c r="C5" s="148"/>
      <c r="D5" s="153" t="s">
        <v>23</v>
      </c>
      <c r="E5" s="154"/>
      <c r="F5" s="149"/>
      <c r="G5" s="149"/>
      <c r="H5" s="152"/>
      <c r="I5" s="15"/>
    </row>
    <row r="6" spans="1:23" ht="18" customHeight="1" x14ac:dyDescent="0.4">
      <c r="A6" s="124" t="s">
        <v>24</v>
      </c>
      <c r="B6" s="124"/>
      <c r="C6" s="124"/>
      <c r="D6" s="124"/>
      <c r="E6" s="124"/>
      <c r="F6" s="124"/>
      <c r="G6" s="124"/>
      <c r="H6" s="124"/>
      <c r="I6" s="124"/>
    </row>
    <row r="7" spans="1:23" ht="46.35" customHeight="1" x14ac:dyDescent="0.4">
      <c r="A7" s="125" t="s">
        <v>25</v>
      </c>
      <c r="B7" s="126"/>
      <c r="C7" s="126"/>
      <c r="D7" s="126"/>
      <c r="E7" s="126"/>
      <c r="F7" s="126"/>
      <c r="G7" s="126"/>
      <c r="H7" s="126"/>
      <c r="I7" s="127"/>
    </row>
    <row r="8" spans="1:23" ht="18" customHeight="1" x14ac:dyDescent="0.4">
      <c r="A8" s="119" t="s">
        <v>6</v>
      </c>
      <c r="B8" s="119"/>
      <c r="C8" s="119"/>
      <c r="D8" s="119"/>
      <c r="E8" s="119"/>
      <c r="F8" s="119"/>
      <c r="G8" s="119"/>
      <c r="H8" s="119"/>
      <c r="I8" s="119"/>
      <c r="J8" s="16" t="s">
        <v>7</v>
      </c>
    </row>
    <row r="9" spans="1:23" ht="37.5" customHeight="1" x14ac:dyDescent="0.4">
      <c r="A9" s="128" t="s">
        <v>26</v>
      </c>
      <c r="B9" s="129"/>
      <c r="C9" s="129"/>
      <c r="D9" s="129"/>
      <c r="E9" s="129"/>
      <c r="F9" s="129"/>
      <c r="G9" s="129"/>
      <c r="H9" s="129"/>
      <c r="I9" s="130"/>
      <c r="J9" s="131" t="s">
        <v>27</v>
      </c>
      <c r="K9" s="132"/>
      <c r="L9" s="132"/>
      <c r="M9" s="132"/>
      <c r="N9" s="132"/>
      <c r="O9" s="132"/>
      <c r="P9" s="132"/>
      <c r="Q9" s="132"/>
      <c r="R9" s="132"/>
      <c r="S9" s="132"/>
      <c r="T9" s="132"/>
      <c r="U9" s="132"/>
      <c r="V9" s="132"/>
      <c r="W9" s="132"/>
    </row>
    <row r="10" spans="1:23" ht="18" customHeight="1" x14ac:dyDescent="0.4">
      <c r="A10" s="124" t="s">
        <v>9</v>
      </c>
      <c r="B10" s="124"/>
      <c r="C10" s="124"/>
      <c r="D10" s="124"/>
      <c r="E10" s="17"/>
      <c r="F10" s="124" t="s">
        <v>10</v>
      </c>
      <c r="G10" s="124"/>
      <c r="H10" s="124"/>
      <c r="I10" s="124"/>
      <c r="J10" s="132"/>
      <c r="K10" s="132"/>
      <c r="L10" s="132"/>
      <c r="M10" s="132"/>
      <c r="N10" s="132"/>
      <c r="O10" s="132"/>
      <c r="P10" s="132"/>
      <c r="Q10" s="132"/>
      <c r="R10" s="132"/>
      <c r="S10" s="132"/>
      <c r="T10" s="132"/>
      <c r="U10" s="132"/>
      <c r="V10" s="132"/>
      <c r="W10" s="132"/>
    </row>
    <row r="11" spans="1:23" ht="48.75" customHeight="1" x14ac:dyDescent="0.4">
      <c r="A11" s="133"/>
      <c r="B11" s="126"/>
      <c r="C11" s="126"/>
      <c r="D11" s="127"/>
      <c r="E11" s="18"/>
      <c r="F11" s="128" t="s">
        <v>28</v>
      </c>
      <c r="G11" s="126"/>
      <c r="H11" s="126"/>
      <c r="I11" s="127"/>
      <c r="J11" s="132"/>
      <c r="K11" s="132"/>
      <c r="L11" s="132"/>
      <c r="M11" s="132"/>
      <c r="N11" s="132"/>
      <c r="O11" s="132"/>
      <c r="P11" s="132"/>
      <c r="Q11" s="132"/>
      <c r="R11" s="132"/>
      <c r="S11" s="132"/>
      <c r="T11" s="132"/>
      <c r="U11" s="132"/>
      <c r="V11" s="132"/>
      <c r="W11" s="132"/>
    </row>
    <row r="12" spans="1:23" ht="18" customHeight="1" x14ac:dyDescent="0.4">
      <c r="A12" s="124" t="s">
        <v>11</v>
      </c>
      <c r="B12" s="124"/>
      <c r="C12" s="124"/>
      <c r="D12" s="124"/>
      <c r="E12" s="17"/>
      <c r="F12" s="119" t="s">
        <v>12</v>
      </c>
      <c r="G12" s="119"/>
      <c r="H12" s="119"/>
      <c r="I12" s="119"/>
      <c r="J12" s="132"/>
      <c r="K12" s="132"/>
      <c r="L12" s="132"/>
      <c r="M12" s="132"/>
      <c r="N12" s="132"/>
      <c r="O12" s="132"/>
      <c r="P12" s="132"/>
      <c r="Q12" s="132"/>
      <c r="R12" s="132"/>
      <c r="S12" s="132"/>
      <c r="T12" s="132"/>
      <c r="U12" s="132"/>
      <c r="V12" s="132"/>
      <c r="W12" s="132"/>
    </row>
    <row r="13" spans="1:23" ht="16.350000000000001" customHeight="1" x14ac:dyDescent="0.4">
      <c r="A13" s="128" t="s">
        <v>29</v>
      </c>
      <c r="B13" s="129"/>
      <c r="C13" s="129"/>
      <c r="D13" s="130"/>
      <c r="E13" s="18"/>
      <c r="F13" s="133"/>
      <c r="G13" s="126"/>
      <c r="H13" s="126"/>
      <c r="I13" s="127"/>
      <c r="J13" s="132"/>
      <c r="K13" s="132"/>
      <c r="L13" s="132"/>
      <c r="M13" s="132"/>
      <c r="N13" s="132"/>
      <c r="O13" s="132"/>
      <c r="P13" s="132"/>
      <c r="Q13" s="132"/>
      <c r="R13" s="132"/>
      <c r="S13" s="132"/>
      <c r="T13" s="132"/>
      <c r="U13" s="132"/>
      <c r="V13" s="132"/>
      <c r="W13" s="132"/>
    </row>
    <row r="14" spans="1:23" ht="18" customHeight="1" x14ac:dyDescent="0.4">
      <c r="A14" s="134" t="s">
        <v>13</v>
      </c>
      <c r="B14" s="134"/>
      <c r="C14" s="134"/>
      <c r="D14" s="134"/>
      <c r="E14" s="134"/>
      <c r="F14" s="134"/>
      <c r="G14" s="134"/>
      <c r="H14" s="134"/>
      <c r="I14" s="134"/>
      <c r="J14" s="132"/>
      <c r="K14" s="132"/>
      <c r="L14" s="132"/>
      <c r="M14" s="132"/>
      <c r="N14" s="132"/>
      <c r="O14" s="132"/>
      <c r="P14" s="132"/>
      <c r="Q14" s="132"/>
      <c r="R14" s="132"/>
      <c r="S14" s="132"/>
      <c r="T14" s="132"/>
      <c r="U14" s="132"/>
      <c r="V14" s="132"/>
      <c r="W14" s="132"/>
    </row>
    <row r="15" spans="1:23" ht="16.5" customHeight="1" x14ac:dyDescent="0.4">
      <c r="A15" s="135" t="s">
        <v>14</v>
      </c>
      <c r="B15" s="135"/>
      <c r="C15" s="135"/>
      <c r="D15" s="135"/>
      <c r="E15" s="135"/>
      <c r="F15" s="135" t="s">
        <v>15</v>
      </c>
      <c r="G15" s="135"/>
      <c r="H15" s="135"/>
      <c r="I15" s="135"/>
      <c r="J15" s="132"/>
      <c r="K15" s="132"/>
      <c r="L15" s="132"/>
      <c r="M15" s="132"/>
      <c r="N15" s="132"/>
      <c r="O15" s="132"/>
      <c r="P15" s="132"/>
      <c r="Q15" s="132"/>
      <c r="R15" s="132"/>
      <c r="S15" s="132"/>
      <c r="T15" s="132"/>
      <c r="U15" s="132"/>
      <c r="V15" s="132"/>
      <c r="W15" s="132"/>
    </row>
    <row r="16" spans="1:23" ht="19.5" customHeight="1" x14ac:dyDescent="0.4">
      <c r="A16" s="19">
        <v>1</v>
      </c>
      <c r="B16" s="120" t="s">
        <v>30</v>
      </c>
      <c r="C16" s="120"/>
      <c r="D16" s="120"/>
      <c r="E16" s="120"/>
      <c r="F16" s="19">
        <v>1</v>
      </c>
      <c r="G16" s="115" t="s">
        <v>31</v>
      </c>
      <c r="H16" s="115"/>
      <c r="I16" s="115"/>
      <c r="J16" s="132"/>
      <c r="K16" s="132"/>
      <c r="L16" s="132"/>
      <c r="M16" s="132"/>
      <c r="N16" s="132"/>
      <c r="O16" s="132"/>
      <c r="P16" s="132"/>
      <c r="Q16" s="132"/>
      <c r="R16" s="132"/>
      <c r="S16" s="132"/>
      <c r="T16" s="132"/>
      <c r="U16" s="132"/>
      <c r="V16" s="132"/>
      <c r="W16" s="132"/>
    </row>
    <row r="17" spans="1:23" ht="19.5" customHeight="1" x14ac:dyDescent="0.4">
      <c r="A17" s="19">
        <v>2</v>
      </c>
      <c r="B17" s="121" t="s">
        <v>32</v>
      </c>
      <c r="C17" s="122"/>
      <c r="D17" s="122"/>
      <c r="E17" s="122"/>
      <c r="F17" s="19">
        <v>2</v>
      </c>
      <c r="G17" s="115" t="s">
        <v>33</v>
      </c>
      <c r="H17" s="115"/>
      <c r="I17" s="115"/>
      <c r="J17" s="132"/>
      <c r="K17" s="132"/>
      <c r="L17" s="132"/>
      <c r="M17" s="132"/>
      <c r="N17" s="132"/>
      <c r="O17" s="132"/>
      <c r="P17" s="132"/>
      <c r="Q17" s="132"/>
      <c r="R17" s="132"/>
      <c r="S17" s="132"/>
      <c r="T17" s="132"/>
      <c r="U17" s="132"/>
      <c r="V17" s="132"/>
      <c r="W17" s="132"/>
    </row>
    <row r="18" spans="1:23" ht="19.5" customHeight="1" x14ac:dyDescent="0.4">
      <c r="A18" s="19">
        <v>3</v>
      </c>
      <c r="B18" s="123" t="s">
        <v>34</v>
      </c>
      <c r="C18" s="123"/>
      <c r="D18" s="123"/>
      <c r="E18" s="123"/>
      <c r="F18" s="19">
        <v>3</v>
      </c>
      <c r="G18" s="115" t="s">
        <v>35</v>
      </c>
      <c r="H18" s="115"/>
      <c r="I18" s="115"/>
      <c r="J18" s="132"/>
      <c r="K18" s="132"/>
      <c r="L18" s="132"/>
      <c r="M18" s="132"/>
      <c r="N18" s="132"/>
      <c r="O18" s="132"/>
      <c r="P18" s="132"/>
      <c r="Q18" s="132"/>
      <c r="R18" s="132"/>
      <c r="S18" s="132"/>
      <c r="T18" s="132"/>
      <c r="U18" s="132"/>
      <c r="V18" s="132"/>
      <c r="W18" s="132"/>
    </row>
    <row r="19" spans="1:23" ht="19.5" customHeight="1" x14ac:dyDescent="0.4">
      <c r="A19" s="19">
        <v>4</v>
      </c>
      <c r="B19" s="115" t="s">
        <v>36</v>
      </c>
      <c r="C19" s="115"/>
      <c r="D19" s="115"/>
      <c r="E19" s="115"/>
      <c r="F19" s="19">
        <v>4</v>
      </c>
      <c r="G19" s="115" t="s">
        <v>37</v>
      </c>
      <c r="H19" s="115"/>
      <c r="I19" s="115"/>
      <c r="J19" s="132"/>
      <c r="K19" s="132"/>
      <c r="L19" s="132"/>
      <c r="M19" s="132"/>
      <c r="N19" s="132"/>
      <c r="O19" s="132"/>
      <c r="P19" s="132"/>
      <c r="Q19" s="132"/>
      <c r="R19" s="132"/>
      <c r="S19" s="132"/>
      <c r="T19" s="132"/>
      <c r="U19" s="132"/>
      <c r="V19" s="132"/>
      <c r="W19" s="132"/>
    </row>
    <row r="20" spans="1:23" ht="19.5" customHeight="1" x14ac:dyDescent="0.4">
      <c r="A20" s="19">
        <v>5</v>
      </c>
      <c r="B20" s="115" t="s">
        <v>38</v>
      </c>
      <c r="C20" s="115"/>
      <c r="D20" s="115"/>
      <c r="E20" s="115"/>
      <c r="F20" s="19">
        <v>5</v>
      </c>
      <c r="G20" s="115" t="s">
        <v>39</v>
      </c>
      <c r="H20" s="115"/>
      <c r="I20" s="115"/>
      <c r="J20" s="132"/>
      <c r="K20" s="132"/>
      <c r="L20" s="132"/>
      <c r="M20" s="132"/>
      <c r="N20" s="132"/>
      <c r="O20" s="132"/>
      <c r="P20" s="132"/>
      <c r="Q20" s="132"/>
      <c r="R20" s="132"/>
      <c r="S20" s="132"/>
      <c r="T20" s="132"/>
      <c r="U20" s="132"/>
      <c r="V20" s="132"/>
      <c r="W20" s="132"/>
    </row>
    <row r="21" spans="1:23" ht="19.5" customHeight="1" x14ac:dyDescent="0.4">
      <c r="A21" s="19">
        <v>6</v>
      </c>
      <c r="B21" s="115" t="s">
        <v>40</v>
      </c>
      <c r="C21" s="115"/>
      <c r="D21" s="115"/>
      <c r="E21" s="115"/>
      <c r="F21" s="19">
        <v>6</v>
      </c>
      <c r="G21" s="115" t="s">
        <v>41</v>
      </c>
      <c r="H21" s="115"/>
      <c r="I21" s="115"/>
      <c r="J21" s="132"/>
      <c r="K21" s="132"/>
      <c r="L21" s="132"/>
      <c r="M21" s="132"/>
      <c r="N21" s="132"/>
      <c r="O21" s="132"/>
      <c r="P21" s="132"/>
      <c r="Q21" s="132"/>
      <c r="R21" s="132"/>
      <c r="S21" s="132"/>
      <c r="T21" s="132"/>
      <c r="U21" s="132"/>
      <c r="V21" s="132"/>
      <c r="W21" s="132"/>
    </row>
    <row r="22" spans="1:23" ht="19.5" customHeight="1" x14ac:dyDescent="0.4">
      <c r="A22" s="19">
        <v>7</v>
      </c>
      <c r="B22" s="115" t="s">
        <v>42</v>
      </c>
      <c r="C22" s="115"/>
      <c r="D22" s="115"/>
      <c r="E22" s="115"/>
      <c r="F22" s="19">
        <v>7</v>
      </c>
      <c r="G22" s="115" t="s">
        <v>43</v>
      </c>
      <c r="H22" s="115"/>
      <c r="I22" s="115"/>
      <c r="J22" s="132"/>
      <c r="K22" s="132"/>
      <c r="L22" s="132"/>
      <c r="M22" s="132"/>
      <c r="N22" s="132"/>
      <c r="O22" s="132"/>
      <c r="P22" s="132"/>
      <c r="Q22" s="132"/>
      <c r="R22" s="132"/>
      <c r="S22" s="132"/>
      <c r="T22" s="132"/>
      <c r="U22" s="132"/>
      <c r="V22" s="132"/>
      <c r="W22" s="132"/>
    </row>
    <row r="23" spans="1:23" ht="19.5" customHeight="1" x14ac:dyDescent="0.4">
      <c r="A23" s="19">
        <v>8</v>
      </c>
      <c r="B23" s="115" t="s">
        <v>44</v>
      </c>
      <c r="C23" s="115"/>
      <c r="D23" s="115"/>
      <c r="E23" s="115"/>
      <c r="F23" s="19">
        <v>8</v>
      </c>
      <c r="G23" s="115" t="s">
        <v>45</v>
      </c>
      <c r="H23" s="115"/>
      <c r="I23" s="115"/>
      <c r="J23" s="132"/>
      <c r="K23" s="132"/>
      <c r="L23" s="132"/>
      <c r="M23" s="132"/>
      <c r="N23" s="132"/>
      <c r="O23" s="132"/>
      <c r="P23" s="132"/>
      <c r="Q23" s="132"/>
      <c r="R23" s="132"/>
      <c r="S23" s="132"/>
      <c r="T23" s="132"/>
      <c r="U23" s="132"/>
      <c r="V23" s="132"/>
      <c r="W23" s="132"/>
    </row>
    <row r="24" spans="1:23" ht="19.5" customHeight="1" x14ac:dyDescent="0.4">
      <c r="A24" s="19">
        <v>9</v>
      </c>
      <c r="B24" s="115" t="s">
        <v>46</v>
      </c>
      <c r="C24" s="115"/>
      <c r="D24" s="115"/>
      <c r="E24" s="115"/>
      <c r="F24" s="19">
        <v>9</v>
      </c>
      <c r="G24" s="115" t="s">
        <v>47</v>
      </c>
      <c r="H24" s="115"/>
      <c r="I24" s="115"/>
      <c r="J24" s="132"/>
      <c r="K24" s="132"/>
      <c r="L24" s="132"/>
      <c r="M24" s="132"/>
      <c r="N24" s="132"/>
      <c r="O24" s="132"/>
      <c r="P24" s="132"/>
      <c r="Q24" s="132"/>
      <c r="R24" s="132"/>
      <c r="S24" s="132"/>
      <c r="T24" s="132"/>
      <c r="U24" s="132"/>
      <c r="V24" s="132"/>
      <c r="W24" s="132"/>
    </row>
    <row r="25" spans="1:23" ht="19.5" customHeight="1" x14ac:dyDescent="0.4">
      <c r="A25" s="19">
        <v>10</v>
      </c>
      <c r="B25" s="115" t="s">
        <v>48</v>
      </c>
      <c r="C25" s="115"/>
      <c r="D25" s="115"/>
      <c r="E25" s="115"/>
      <c r="F25" s="19">
        <v>10</v>
      </c>
      <c r="G25" s="115" t="s">
        <v>49</v>
      </c>
      <c r="H25" s="115"/>
      <c r="I25" s="115"/>
    </row>
    <row r="26" spans="1:23" ht="19.5" customHeight="1" x14ac:dyDescent="0.4">
      <c r="A26" s="19">
        <v>11</v>
      </c>
      <c r="B26" s="115" t="s">
        <v>50</v>
      </c>
      <c r="C26" s="115"/>
      <c r="D26" s="115"/>
      <c r="E26" s="115"/>
      <c r="F26" s="19">
        <v>11</v>
      </c>
      <c r="G26" s="115" t="s">
        <v>51</v>
      </c>
      <c r="H26" s="115"/>
      <c r="I26" s="115"/>
    </row>
    <row r="27" spans="1:23" ht="19.5" customHeight="1" x14ac:dyDescent="0.4">
      <c r="A27" s="19">
        <v>12</v>
      </c>
      <c r="B27" s="115" t="s">
        <v>52</v>
      </c>
      <c r="C27" s="115"/>
      <c r="D27" s="115"/>
      <c r="E27" s="115"/>
      <c r="F27" s="19">
        <v>12</v>
      </c>
      <c r="G27" s="115" t="s">
        <v>53</v>
      </c>
      <c r="H27" s="115"/>
      <c r="I27" s="115"/>
    </row>
    <row r="28" spans="1:23" ht="19.5" customHeight="1" x14ac:dyDescent="0.4">
      <c r="A28" s="19">
        <v>13</v>
      </c>
      <c r="B28" s="115" t="s">
        <v>54</v>
      </c>
      <c r="C28" s="115"/>
      <c r="D28" s="115"/>
      <c r="E28" s="115"/>
      <c r="F28" s="19">
        <v>13</v>
      </c>
      <c r="G28" s="115" t="s">
        <v>55</v>
      </c>
      <c r="H28" s="115"/>
      <c r="I28" s="115"/>
    </row>
    <row r="29" spans="1:23" ht="19.5" customHeight="1" x14ac:dyDescent="0.4">
      <c r="A29" s="19">
        <v>14</v>
      </c>
      <c r="B29" s="115" t="s">
        <v>56</v>
      </c>
      <c r="C29" s="115"/>
      <c r="D29" s="115"/>
      <c r="E29" s="115"/>
      <c r="F29" s="19">
        <v>14</v>
      </c>
      <c r="G29" s="115" t="s">
        <v>57</v>
      </c>
      <c r="H29" s="115"/>
      <c r="I29" s="115"/>
    </row>
    <row r="30" spans="1:23" ht="19.5" customHeight="1" x14ac:dyDescent="0.4">
      <c r="A30" s="19">
        <v>15</v>
      </c>
      <c r="B30" s="115" t="s">
        <v>58</v>
      </c>
      <c r="C30" s="115"/>
      <c r="D30" s="115"/>
      <c r="E30" s="115"/>
      <c r="F30" s="19">
        <v>15</v>
      </c>
      <c r="G30" s="115" t="s">
        <v>59</v>
      </c>
      <c r="H30" s="115"/>
      <c r="I30" s="115"/>
    </row>
    <row r="31" spans="1:23" ht="19.5" customHeight="1" x14ac:dyDescent="0.4">
      <c r="A31" s="19">
        <v>16</v>
      </c>
      <c r="B31" s="115" t="s">
        <v>60</v>
      </c>
      <c r="C31" s="115"/>
      <c r="D31" s="115"/>
      <c r="E31" s="115"/>
      <c r="F31" s="19">
        <v>16</v>
      </c>
      <c r="G31" s="115" t="s">
        <v>61</v>
      </c>
      <c r="H31" s="115"/>
      <c r="I31" s="115"/>
    </row>
    <row r="32" spans="1:23" ht="19.5" customHeight="1" x14ac:dyDescent="0.4">
      <c r="A32" s="19">
        <v>17</v>
      </c>
      <c r="B32" s="116" t="s">
        <v>62</v>
      </c>
      <c r="C32" s="117"/>
      <c r="D32" s="117"/>
      <c r="E32" s="118"/>
      <c r="F32" s="19">
        <v>17</v>
      </c>
      <c r="G32" s="116" t="s">
        <v>63</v>
      </c>
      <c r="H32" s="117"/>
      <c r="I32" s="118"/>
    </row>
    <row r="33" spans="1:9" ht="19.5" customHeight="1" x14ac:dyDescent="0.4">
      <c r="A33" s="19">
        <v>18</v>
      </c>
      <c r="B33" s="116" t="s">
        <v>64</v>
      </c>
      <c r="C33" s="117"/>
      <c r="D33" s="117"/>
      <c r="E33" s="118"/>
      <c r="F33" s="19">
        <v>18</v>
      </c>
      <c r="G33" s="116" t="s">
        <v>65</v>
      </c>
      <c r="H33" s="117"/>
      <c r="I33" s="118"/>
    </row>
    <row r="34" spans="1:9" ht="19.5" customHeight="1" x14ac:dyDescent="0.4">
      <c r="A34" s="19">
        <v>19</v>
      </c>
      <c r="B34" s="115" t="s">
        <v>66</v>
      </c>
      <c r="C34" s="115"/>
      <c r="D34" s="115"/>
      <c r="E34" s="115"/>
      <c r="F34" s="19">
        <v>19</v>
      </c>
      <c r="G34" s="115" t="s">
        <v>67</v>
      </c>
      <c r="H34" s="115"/>
      <c r="I34" s="115"/>
    </row>
    <row r="35" spans="1:9" ht="19.5" customHeight="1" x14ac:dyDescent="0.4">
      <c r="A35" s="19">
        <v>20</v>
      </c>
      <c r="B35" s="115" t="s">
        <v>68</v>
      </c>
      <c r="C35" s="115"/>
      <c r="D35" s="115"/>
      <c r="E35" s="115"/>
      <c r="F35" s="19">
        <v>20</v>
      </c>
      <c r="G35" s="115" t="s">
        <v>67</v>
      </c>
      <c r="H35" s="115"/>
      <c r="I35" s="115"/>
    </row>
    <row r="36" spans="1:9" ht="15.6" customHeight="1" x14ac:dyDescent="0.4">
      <c r="A36" s="119" t="s">
        <v>16</v>
      </c>
      <c r="B36" s="119"/>
      <c r="C36" s="119"/>
      <c r="D36" s="119"/>
      <c r="E36" s="119"/>
      <c r="F36" s="119"/>
      <c r="G36" s="119"/>
      <c r="H36" s="119"/>
      <c r="I36" s="119"/>
    </row>
    <row r="37" spans="1:9" s="20" customFormat="1" ht="55.35" customHeight="1" x14ac:dyDescent="0.4">
      <c r="A37" s="112" t="s">
        <v>69</v>
      </c>
      <c r="B37" s="113"/>
      <c r="C37" s="113"/>
      <c r="D37" s="113"/>
      <c r="E37" s="113"/>
      <c r="F37" s="113"/>
      <c r="G37" s="113"/>
      <c r="H37" s="113"/>
      <c r="I37" s="114"/>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6">
    <dataValidation type="list" allowBlank="1" showInputMessage="1" showErrorMessage="1" sqref="D3:E4" xr:uid="{1C7BF777-9474-4232-A5FA-EEF5E56A9E16}">
      <formula1>"１年次,２年次,１・２年生"</formula1>
    </dataValidation>
    <dataValidation type="list" allowBlank="1" showInputMessage="1" showErrorMessage="1" promptTitle="統一事項" prompt="フォントは_x000a_「MS　Pゴシック」に統一してください。" sqref="F3:G5" xr:uid="{7276EA58-5C51-4357-B974-6FDB86CAFF4B}">
      <formula1>"2,4"</formula1>
    </dataValidation>
    <dataValidation allowBlank="1" showInputMessage="1" showErrorMessage="1" promptTitle="統一事項" prompt="フォントは_x000a_「MS　Pゴシック」に統一してください。" sqref="A3:A4" xr:uid="{B0765841-3FFD-4055-8863-BE24C411436E}"/>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33EB7BAA-B487-4A1D-ADB7-63028AD1A1F2}"/>
    <dataValidation allowBlank="1" showInputMessage="1" showErrorMessage="1" promptTitle="フォントサイズ・行の幅" prompt="文字が見切れないように_x000a_フォントサイズや_x000a_行の幅を変更してください。" sqref="B16:E16 G16:I16" xr:uid="{0EEE35B3-0AFF-4BEF-B536-7ABFB7D36686}"/>
    <dataValidation type="list" allowBlank="1" showInputMessage="1" showErrorMessage="1" sqref="D5:E5" xr:uid="{634C0FFC-ECAD-463B-A0F6-23AA7E607E19}">
      <formula1>"通年,前期,後期"</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52BF0-9AFF-4A20-BECF-37A4E50F74FF}">
  <dimension ref="A1:W37"/>
  <sheetViews>
    <sheetView showWhiteSpace="0" zoomScaleNormal="100" zoomScalePageLayoutView="90" workbookViewId="0">
      <selection activeCell="A2" sqref="A2:C2"/>
    </sheetView>
  </sheetViews>
  <sheetFormatPr defaultColWidth="9" defaultRowHeight="18.75" x14ac:dyDescent="0.4"/>
  <cols>
    <col min="1" max="1" width="3.625" style="1" customWidth="1"/>
    <col min="2" max="2" width="26.125" style="1" customWidth="1"/>
    <col min="3" max="3" width="2.625" style="1" customWidth="1"/>
    <col min="4" max="4" width="7.5" style="1" customWidth="1"/>
    <col min="5" max="5" width="4.625" style="1" customWidth="1"/>
    <col min="6" max="6" width="3.625" style="1" customWidth="1"/>
    <col min="7" max="7" width="6.625" style="1" customWidth="1"/>
    <col min="8" max="8" width="13.125" style="1" customWidth="1"/>
    <col min="9" max="9" width="21.625" style="1" customWidth="1"/>
    <col min="10" max="22" width="6.125" style="1" customWidth="1"/>
    <col min="23" max="16384" width="9" style="1"/>
  </cols>
  <sheetData>
    <row r="1" spans="1:23" ht="21" customHeight="1" x14ac:dyDescent="0.4">
      <c r="A1" s="92" t="s">
        <v>18</v>
      </c>
      <c r="B1" s="93"/>
      <c r="C1" s="93"/>
      <c r="D1" s="93"/>
      <c r="E1" s="93"/>
      <c r="F1" s="93"/>
      <c r="G1" s="93"/>
      <c r="H1" s="93"/>
      <c r="I1" s="93"/>
    </row>
    <row r="2" spans="1:23" ht="15.75" customHeight="1" x14ac:dyDescent="0.4">
      <c r="A2" s="94" t="s">
        <v>0</v>
      </c>
      <c r="B2" s="95"/>
      <c r="C2" s="96"/>
      <c r="D2" s="94" t="s">
        <v>1</v>
      </c>
      <c r="E2" s="96"/>
      <c r="F2" s="94" t="s">
        <v>2</v>
      </c>
      <c r="G2" s="96"/>
      <c r="H2" s="10" t="s">
        <v>3</v>
      </c>
      <c r="I2" s="9" t="s">
        <v>4</v>
      </c>
    </row>
    <row r="3" spans="1:23" ht="16.5" customHeight="1" x14ac:dyDescent="0.4">
      <c r="A3" s="97" t="s">
        <v>70</v>
      </c>
      <c r="B3" s="98"/>
      <c r="C3" s="99"/>
      <c r="D3" s="97" t="s">
        <v>71</v>
      </c>
      <c r="E3" s="99"/>
      <c r="F3" s="106">
        <v>4</v>
      </c>
      <c r="G3" s="106"/>
      <c r="H3" s="107" t="s">
        <v>72</v>
      </c>
      <c r="I3" s="8"/>
    </row>
    <row r="4" spans="1:23" ht="16.5" customHeight="1" x14ac:dyDescent="0.4">
      <c r="A4" s="100"/>
      <c r="B4" s="101"/>
      <c r="C4" s="102"/>
      <c r="D4" s="103"/>
      <c r="E4" s="105"/>
      <c r="F4" s="106"/>
      <c r="G4" s="106"/>
      <c r="H4" s="108"/>
      <c r="I4" s="7" t="s">
        <v>73</v>
      </c>
    </row>
    <row r="5" spans="1:23" ht="16.5" customHeight="1" x14ac:dyDescent="0.4">
      <c r="A5" s="103"/>
      <c r="B5" s="104"/>
      <c r="C5" s="105"/>
      <c r="D5" s="110" t="s">
        <v>23</v>
      </c>
      <c r="E5" s="111"/>
      <c r="F5" s="106"/>
      <c r="G5" s="106"/>
      <c r="H5" s="109"/>
      <c r="I5" s="6"/>
    </row>
    <row r="6" spans="1:23" ht="18" customHeight="1" x14ac:dyDescent="0.4">
      <c r="A6" s="85" t="s">
        <v>5</v>
      </c>
      <c r="B6" s="85"/>
      <c r="C6" s="85"/>
      <c r="D6" s="85"/>
      <c r="E6" s="85"/>
      <c r="F6" s="85"/>
      <c r="G6" s="85"/>
      <c r="H6" s="85"/>
      <c r="I6" s="85"/>
    </row>
    <row r="7" spans="1:23" ht="37.5" customHeight="1" x14ac:dyDescent="0.4">
      <c r="A7" s="86" t="s">
        <v>74</v>
      </c>
      <c r="B7" s="87"/>
      <c r="C7" s="87"/>
      <c r="D7" s="87"/>
      <c r="E7" s="87"/>
      <c r="F7" s="87"/>
      <c r="G7" s="87"/>
      <c r="H7" s="87"/>
      <c r="I7" s="88"/>
    </row>
    <row r="8" spans="1:23" ht="18" customHeight="1" x14ac:dyDescent="0.4">
      <c r="A8" s="84" t="s">
        <v>6</v>
      </c>
      <c r="B8" s="84"/>
      <c r="C8" s="84"/>
      <c r="D8" s="84"/>
      <c r="E8" s="84"/>
      <c r="F8" s="84"/>
      <c r="G8" s="84"/>
      <c r="H8" s="84"/>
      <c r="I8" s="84"/>
      <c r="J8" s="5" t="s">
        <v>7</v>
      </c>
    </row>
    <row r="9" spans="1:23" ht="37.5" customHeight="1" x14ac:dyDescent="0.4">
      <c r="A9" s="86" t="s">
        <v>75</v>
      </c>
      <c r="B9" s="87"/>
      <c r="C9" s="87"/>
      <c r="D9" s="87"/>
      <c r="E9" s="87"/>
      <c r="F9" s="87"/>
      <c r="G9" s="87"/>
      <c r="H9" s="87"/>
      <c r="I9" s="88"/>
      <c r="J9" s="89" t="s">
        <v>8</v>
      </c>
      <c r="K9" s="89"/>
      <c r="L9" s="89"/>
      <c r="M9" s="89"/>
      <c r="N9" s="89"/>
      <c r="O9" s="89"/>
      <c r="P9" s="89"/>
      <c r="Q9" s="89"/>
      <c r="R9" s="89"/>
      <c r="S9" s="89"/>
      <c r="T9" s="89"/>
      <c r="U9" s="89"/>
      <c r="V9" s="89"/>
      <c r="W9" s="89"/>
    </row>
    <row r="10" spans="1:23" ht="18" customHeight="1" x14ac:dyDescent="0.4">
      <c r="A10" s="85" t="s">
        <v>9</v>
      </c>
      <c r="B10" s="85"/>
      <c r="C10" s="85"/>
      <c r="D10" s="85"/>
      <c r="E10" s="4"/>
      <c r="F10" s="85" t="s">
        <v>10</v>
      </c>
      <c r="G10" s="85"/>
      <c r="H10" s="85"/>
      <c r="I10" s="85"/>
      <c r="J10" s="89"/>
      <c r="K10" s="89"/>
      <c r="L10" s="89"/>
      <c r="M10" s="89"/>
      <c r="N10" s="89"/>
      <c r="O10" s="89"/>
      <c r="P10" s="89"/>
      <c r="Q10" s="89"/>
      <c r="R10" s="89"/>
      <c r="S10" s="89"/>
      <c r="T10" s="89"/>
      <c r="U10" s="89"/>
      <c r="V10" s="89"/>
      <c r="W10" s="89"/>
    </row>
    <row r="11" spans="1:23" ht="48.75" customHeight="1" x14ac:dyDescent="0.4">
      <c r="A11" s="86" t="s">
        <v>76</v>
      </c>
      <c r="B11" s="87"/>
      <c r="C11" s="87"/>
      <c r="D11" s="88"/>
      <c r="E11" s="3"/>
      <c r="F11" s="86" t="s">
        <v>77</v>
      </c>
      <c r="G11" s="87"/>
      <c r="H11" s="87"/>
      <c r="I11" s="88"/>
      <c r="J11" s="89"/>
      <c r="K11" s="89"/>
      <c r="L11" s="89"/>
      <c r="M11" s="89"/>
      <c r="N11" s="89"/>
      <c r="O11" s="89"/>
      <c r="P11" s="89"/>
      <c r="Q11" s="89"/>
      <c r="R11" s="89"/>
      <c r="S11" s="89"/>
      <c r="T11" s="89"/>
      <c r="U11" s="89"/>
      <c r="V11" s="89"/>
      <c r="W11" s="89"/>
    </row>
    <row r="12" spans="1:23" ht="18" customHeight="1" x14ac:dyDescent="0.4">
      <c r="A12" s="85" t="s">
        <v>11</v>
      </c>
      <c r="B12" s="85"/>
      <c r="C12" s="85"/>
      <c r="D12" s="85"/>
      <c r="E12" s="4"/>
      <c r="F12" s="84" t="s">
        <v>12</v>
      </c>
      <c r="G12" s="84"/>
      <c r="H12" s="84"/>
      <c r="I12" s="84"/>
      <c r="J12" s="89"/>
      <c r="K12" s="89"/>
      <c r="L12" s="89"/>
      <c r="M12" s="89"/>
      <c r="N12" s="89"/>
      <c r="O12" s="89"/>
      <c r="P12" s="89"/>
      <c r="Q12" s="89"/>
      <c r="R12" s="89"/>
      <c r="S12" s="89"/>
      <c r="T12" s="89"/>
      <c r="U12" s="89"/>
      <c r="V12" s="89"/>
      <c r="W12" s="89"/>
    </row>
    <row r="13" spans="1:23" ht="48.75" customHeight="1" x14ac:dyDescent="0.4">
      <c r="A13" s="86" t="s">
        <v>78</v>
      </c>
      <c r="B13" s="87"/>
      <c r="C13" s="87"/>
      <c r="D13" s="88"/>
      <c r="E13" s="3"/>
      <c r="F13" s="86"/>
      <c r="G13" s="87"/>
      <c r="H13" s="87"/>
      <c r="I13" s="88"/>
      <c r="J13" s="89"/>
      <c r="K13" s="89"/>
      <c r="L13" s="89"/>
      <c r="M13" s="89"/>
      <c r="N13" s="89"/>
      <c r="O13" s="89"/>
      <c r="P13" s="89"/>
      <c r="Q13" s="89"/>
      <c r="R13" s="89"/>
      <c r="S13" s="89"/>
      <c r="T13" s="89"/>
      <c r="U13" s="89"/>
      <c r="V13" s="89"/>
      <c r="W13" s="89"/>
    </row>
    <row r="14" spans="1:23" ht="18" customHeight="1" x14ac:dyDescent="0.4">
      <c r="A14" s="90" t="s">
        <v>13</v>
      </c>
      <c r="B14" s="90"/>
      <c r="C14" s="90"/>
      <c r="D14" s="90"/>
      <c r="E14" s="90"/>
      <c r="F14" s="90"/>
      <c r="G14" s="90"/>
      <c r="H14" s="90"/>
      <c r="I14" s="90"/>
      <c r="J14" s="89"/>
      <c r="K14" s="89"/>
      <c r="L14" s="89"/>
      <c r="M14" s="89"/>
      <c r="N14" s="89"/>
      <c r="O14" s="89"/>
      <c r="P14" s="89"/>
      <c r="Q14" s="89"/>
      <c r="R14" s="89"/>
      <c r="S14" s="89"/>
      <c r="T14" s="89"/>
      <c r="U14" s="89"/>
      <c r="V14" s="89"/>
      <c r="W14" s="89"/>
    </row>
    <row r="15" spans="1:23" ht="16.5" customHeight="1" x14ac:dyDescent="0.4">
      <c r="A15" s="91" t="s">
        <v>14</v>
      </c>
      <c r="B15" s="91"/>
      <c r="C15" s="91"/>
      <c r="D15" s="91"/>
      <c r="E15" s="91"/>
      <c r="F15" s="91" t="s">
        <v>15</v>
      </c>
      <c r="G15" s="91"/>
      <c r="H15" s="91"/>
      <c r="I15" s="91"/>
      <c r="J15" s="89"/>
      <c r="K15" s="89"/>
      <c r="L15" s="89"/>
      <c r="M15" s="89"/>
      <c r="N15" s="89"/>
      <c r="O15" s="89"/>
      <c r="P15" s="89"/>
      <c r="Q15" s="89"/>
      <c r="R15" s="89"/>
      <c r="S15" s="89"/>
      <c r="T15" s="89"/>
      <c r="U15" s="89"/>
      <c r="V15" s="89"/>
      <c r="W15" s="89"/>
    </row>
    <row r="16" spans="1:23" ht="19.5" customHeight="1" x14ac:dyDescent="0.4">
      <c r="A16" s="2">
        <v>1</v>
      </c>
      <c r="B16" s="155" t="s">
        <v>79</v>
      </c>
      <c r="C16" s="155"/>
      <c r="D16" s="155"/>
      <c r="E16" s="155"/>
      <c r="F16" s="2">
        <v>1</v>
      </c>
      <c r="G16" s="155" t="s">
        <v>80</v>
      </c>
      <c r="H16" s="155"/>
      <c r="I16" s="155"/>
      <c r="J16" s="89"/>
      <c r="K16" s="89"/>
      <c r="L16" s="89"/>
      <c r="M16" s="89"/>
      <c r="N16" s="89"/>
      <c r="O16" s="89"/>
      <c r="P16" s="89"/>
      <c r="Q16" s="89"/>
      <c r="R16" s="89"/>
      <c r="S16" s="89"/>
      <c r="T16" s="89"/>
      <c r="U16" s="89"/>
      <c r="V16" s="89"/>
      <c r="W16" s="89"/>
    </row>
    <row r="17" spans="1:23" ht="19.5" customHeight="1" x14ac:dyDescent="0.4">
      <c r="A17" s="2">
        <v>2</v>
      </c>
      <c r="B17" s="155" t="s">
        <v>81</v>
      </c>
      <c r="C17" s="155"/>
      <c r="D17" s="155"/>
      <c r="E17" s="155"/>
      <c r="F17" s="2">
        <v>2</v>
      </c>
      <c r="G17" s="155" t="s">
        <v>82</v>
      </c>
      <c r="H17" s="155"/>
      <c r="I17" s="155"/>
      <c r="J17" s="89"/>
      <c r="K17" s="89"/>
      <c r="L17" s="89"/>
      <c r="M17" s="89"/>
      <c r="N17" s="89"/>
      <c r="O17" s="89"/>
      <c r="P17" s="89"/>
      <c r="Q17" s="89"/>
      <c r="R17" s="89"/>
      <c r="S17" s="89"/>
      <c r="T17" s="89"/>
      <c r="U17" s="89"/>
      <c r="V17" s="89"/>
      <c r="W17" s="89"/>
    </row>
    <row r="18" spans="1:23" ht="19.5" customHeight="1" x14ac:dyDescent="0.4">
      <c r="A18" s="2">
        <v>3</v>
      </c>
      <c r="B18" s="155" t="s">
        <v>83</v>
      </c>
      <c r="C18" s="155"/>
      <c r="D18" s="155"/>
      <c r="E18" s="155"/>
      <c r="F18" s="2">
        <v>3</v>
      </c>
      <c r="G18" s="155" t="s">
        <v>84</v>
      </c>
      <c r="H18" s="155"/>
      <c r="I18" s="155"/>
      <c r="J18" s="89"/>
      <c r="K18" s="89"/>
      <c r="L18" s="89"/>
      <c r="M18" s="89"/>
      <c r="N18" s="89"/>
      <c r="O18" s="89"/>
      <c r="P18" s="89"/>
      <c r="Q18" s="89"/>
      <c r="R18" s="89"/>
      <c r="S18" s="89"/>
      <c r="T18" s="89"/>
      <c r="U18" s="89"/>
      <c r="V18" s="89"/>
      <c r="W18" s="89"/>
    </row>
    <row r="19" spans="1:23" ht="19.5" customHeight="1" x14ac:dyDescent="0.4">
      <c r="A19" s="2">
        <v>4</v>
      </c>
      <c r="B19" s="155" t="s">
        <v>85</v>
      </c>
      <c r="C19" s="155"/>
      <c r="D19" s="155"/>
      <c r="E19" s="155"/>
      <c r="F19" s="2">
        <v>4</v>
      </c>
      <c r="G19" s="155" t="s">
        <v>86</v>
      </c>
      <c r="H19" s="155"/>
      <c r="I19" s="155"/>
      <c r="J19" s="89"/>
      <c r="K19" s="89"/>
      <c r="L19" s="89"/>
      <c r="M19" s="89"/>
      <c r="N19" s="89"/>
      <c r="O19" s="89"/>
      <c r="P19" s="89"/>
      <c r="Q19" s="89"/>
      <c r="R19" s="89"/>
      <c r="S19" s="89"/>
      <c r="T19" s="89"/>
      <c r="U19" s="89"/>
      <c r="V19" s="89"/>
      <c r="W19" s="89"/>
    </row>
    <row r="20" spans="1:23" ht="19.5" customHeight="1" x14ac:dyDescent="0.4">
      <c r="A20" s="2">
        <v>5</v>
      </c>
      <c r="B20" s="155" t="s">
        <v>87</v>
      </c>
      <c r="C20" s="155"/>
      <c r="D20" s="155"/>
      <c r="E20" s="155"/>
      <c r="F20" s="2">
        <v>5</v>
      </c>
      <c r="G20" s="155" t="s">
        <v>88</v>
      </c>
      <c r="H20" s="155"/>
      <c r="I20" s="155"/>
      <c r="J20" s="89"/>
      <c r="K20" s="89"/>
      <c r="L20" s="89"/>
      <c r="M20" s="89"/>
      <c r="N20" s="89"/>
      <c r="O20" s="89"/>
      <c r="P20" s="89"/>
      <c r="Q20" s="89"/>
      <c r="R20" s="89"/>
      <c r="S20" s="89"/>
      <c r="T20" s="89"/>
      <c r="U20" s="89"/>
      <c r="V20" s="89"/>
      <c r="W20" s="89"/>
    </row>
    <row r="21" spans="1:23" ht="19.5" customHeight="1" x14ac:dyDescent="0.4">
      <c r="A21" s="2">
        <v>6</v>
      </c>
      <c r="B21" s="155" t="s">
        <v>89</v>
      </c>
      <c r="C21" s="155"/>
      <c r="D21" s="155"/>
      <c r="E21" s="155"/>
      <c r="F21" s="2">
        <v>6</v>
      </c>
      <c r="G21" s="155" t="s">
        <v>90</v>
      </c>
      <c r="H21" s="155"/>
      <c r="I21" s="155"/>
      <c r="J21" s="89"/>
      <c r="K21" s="89"/>
      <c r="L21" s="89"/>
      <c r="M21" s="89"/>
      <c r="N21" s="89"/>
      <c r="O21" s="89"/>
      <c r="P21" s="89"/>
      <c r="Q21" s="89"/>
      <c r="R21" s="89"/>
      <c r="S21" s="89"/>
      <c r="T21" s="89"/>
      <c r="U21" s="89"/>
      <c r="V21" s="89"/>
      <c r="W21" s="89"/>
    </row>
    <row r="22" spans="1:23" ht="19.5" customHeight="1" x14ac:dyDescent="0.4">
      <c r="A22" s="2">
        <v>7</v>
      </c>
      <c r="B22" s="155" t="s">
        <v>91</v>
      </c>
      <c r="C22" s="155"/>
      <c r="D22" s="155"/>
      <c r="E22" s="155"/>
      <c r="F22" s="2">
        <v>7</v>
      </c>
      <c r="G22" s="156" t="s">
        <v>92</v>
      </c>
      <c r="H22" s="157"/>
      <c r="I22" s="158"/>
      <c r="J22" s="89"/>
      <c r="K22" s="89"/>
      <c r="L22" s="89"/>
      <c r="M22" s="89"/>
      <c r="N22" s="89"/>
      <c r="O22" s="89"/>
      <c r="P22" s="89"/>
      <c r="Q22" s="89"/>
      <c r="R22" s="89"/>
      <c r="S22" s="89"/>
      <c r="T22" s="89"/>
      <c r="U22" s="89"/>
      <c r="V22" s="89"/>
      <c r="W22" s="89"/>
    </row>
    <row r="23" spans="1:23" ht="19.5" customHeight="1" x14ac:dyDescent="0.4">
      <c r="A23" s="2">
        <v>8</v>
      </c>
      <c r="B23" s="155" t="s">
        <v>93</v>
      </c>
      <c r="C23" s="155"/>
      <c r="D23" s="155"/>
      <c r="E23" s="155"/>
      <c r="F23" s="2">
        <v>8</v>
      </c>
      <c r="G23" s="156" t="s">
        <v>94</v>
      </c>
      <c r="H23" s="157"/>
      <c r="I23" s="158"/>
      <c r="J23" s="89"/>
      <c r="K23" s="89"/>
      <c r="L23" s="89"/>
      <c r="M23" s="89"/>
      <c r="N23" s="89"/>
      <c r="O23" s="89"/>
      <c r="P23" s="89"/>
      <c r="Q23" s="89"/>
      <c r="R23" s="89"/>
      <c r="S23" s="89"/>
      <c r="T23" s="89"/>
      <c r="U23" s="89"/>
      <c r="V23" s="89"/>
      <c r="W23" s="89"/>
    </row>
    <row r="24" spans="1:23" ht="19.5" customHeight="1" x14ac:dyDescent="0.4">
      <c r="A24" s="2">
        <v>9</v>
      </c>
      <c r="B24" s="155" t="s">
        <v>95</v>
      </c>
      <c r="C24" s="155"/>
      <c r="D24" s="155"/>
      <c r="E24" s="155"/>
      <c r="F24" s="2">
        <v>9</v>
      </c>
      <c r="G24" s="156" t="s">
        <v>96</v>
      </c>
      <c r="H24" s="157"/>
      <c r="I24" s="158"/>
      <c r="J24" s="89"/>
      <c r="K24" s="89"/>
      <c r="L24" s="89"/>
      <c r="M24" s="89"/>
      <c r="N24" s="89"/>
      <c r="O24" s="89"/>
      <c r="P24" s="89"/>
      <c r="Q24" s="89"/>
      <c r="R24" s="89"/>
      <c r="S24" s="89"/>
      <c r="T24" s="89"/>
      <c r="U24" s="89"/>
      <c r="V24" s="89"/>
      <c r="W24" s="89"/>
    </row>
    <row r="25" spans="1:23" ht="19.5" customHeight="1" x14ac:dyDescent="0.4">
      <c r="A25" s="2">
        <v>10</v>
      </c>
      <c r="B25" s="155" t="s">
        <v>97</v>
      </c>
      <c r="C25" s="155"/>
      <c r="D25" s="155"/>
      <c r="E25" s="155"/>
      <c r="F25" s="2">
        <v>10</v>
      </c>
      <c r="G25" s="156" t="s">
        <v>98</v>
      </c>
      <c r="H25" s="157"/>
      <c r="I25" s="158"/>
    </row>
    <row r="26" spans="1:23" ht="19.5" customHeight="1" x14ac:dyDescent="0.4">
      <c r="A26" s="2">
        <v>11</v>
      </c>
      <c r="B26" s="155" t="s">
        <v>99</v>
      </c>
      <c r="C26" s="155"/>
      <c r="D26" s="155"/>
      <c r="E26" s="155"/>
      <c r="F26" s="2">
        <v>11</v>
      </c>
      <c r="G26" s="155" t="s">
        <v>100</v>
      </c>
      <c r="H26" s="155"/>
      <c r="I26" s="155"/>
    </row>
    <row r="27" spans="1:23" ht="19.5" customHeight="1" x14ac:dyDescent="0.4">
      <c r="A27" s="2">
        <v>12</v>
      </c>
      <c r="B27" s="155" t="s">
        <v>101</v>
      </c>
      <c r="C27" s="155"/>
      <c r="D27" s="155"/>
      <c r="E27" s="155"/>
      <c r="F27" s="2">
        <v>12</v>
      </c>
      <c r="G27" s="155" t="s">
        <v>102</v>
      </c>
      <c r="H27" s="155"/>
      <c r="I27" s="155"/>
    </row>
    <row r="28" spans="1:23" ht="19.5" customHeight="1" x14ac:dyDescent="0.4">
      <c r="A28" s="2">
        <v>13</v>
      </c>
      <c r="B28" s="155" t="s">
        <v>103</v>
      </c>
      <c r="C28" s="155"/>
      <c r="D28" s="155"/>
      <c r="E28" s="155"/>
      <c r="F28" s="2">
        <v>13</v>
      </c>
      <c r="G28" s="155" t="s">
        <v>104</v>
      </c>
      <c r="H28" s="155"/>
      <c r="I28" s="155"/>
    </row>
    <row r="29" spans="1:23" ht="19.5" customHeight="1" x14ac:dyDescent="0.4">
      <c r="A29" s="2">
        <v>14</v>
      </c>
      <c r="B29" s="155" t="s">
        <v>105</v>
      </c>
      <c r="C29" s="155"/>
      <c r="D29" s="155"/>
      <c r="E29" s="155"/>
      <c r="F29" s="2">
        <v>14</v>
      </c>
      <c r="G29" s="155" t="s">
        <v>106</v>
      </c>
      <c r="H29" s="155"/>
      <c r="I29" s="155"/>
    </row>
    <row r="30" spans="1:23" ht="19.5" customHeight="1" x14ac:dyDescent="0.4">
      <c r="A30" s="2">
        <v>15</v>
      </c>
      <c r="B30" s="155" t="s">
        <v>107</v>
      </c>
      <c r="C30" s="155"/>
      <c r="D30" s="155"/>
      <c r="E30" s="155"/>
      <c r="F30" s="2">
        <v>15</v>
      </c>
      <c r="G30" s="155" t="s">
        <v>106</v>
      </c>
      <c r="H30" s="155"/>
      <c r="I30" s="155"/>
    </row>
    <row r="31" spans="1:23" ht="19.5" customHeight="1" x14ac:dyDescent="0.4">
      <c r="A31" s="2">
        <v>16</v>
      </c>
      <c r="B31" s="155" t="s">
        <v>108</v>
      </c>
      <c r="C31" s="155"/>
      <c r="D31" s="155"/>
      <c r="E31" s="155"/>
      <c r="F31" s="2">
        <v>16</v>
      </c>
      <c r="G31" s="155" t="s">
        <v>106</v>
      </c>
      <c r="H31" s="155"/>
      <c r="I31" s="155"/>
    </row>
    <row r="32" spans="1:23" ht="19.5" customHeight="1" x14ac:dyDescent="0.4">
      <c r="A32" s="2">
        <v>17</v>
      </c>
      <c r="B32" s="156" t="s">
        <v>109</v>
      </c>
      <c r="C32" s="157"/>
      <c r="D32" s="157"/>
      <c r="E32" s="158"/>
      <c r="F32" s="2">
        <v>17</v>
      </c>
      <c r="G32" s="155" t="s">
        <v>106</v>
      </c>
      <c r="H32" s="155"/>
      <c r="I32" s="155"/>
    </row>
    <row r="33" spans="1:9" ht="19.5" customHeight="1" x14ac:dyDescent="0.4">
      <c r="A33" s="2">
        <v>18</v>
      </c>
      <c r="B33" s="156" t="s">
        <v>110</v>
      </c>
      <c r="C33" s="157"/>
      <c r="D33" s="157"/>
      <c r="E33" s="158"/>
      <c r="F33" s="2">
        <v>18</v>
      </c>
      <c r="G33" s="155" t="s">
        <v>106</v>
      </c>
      <c r="H33" s="155"/>
      <c r="I33" s="155"/>
    </row>
    <row r="34" spans="1:9" ht="19.5" customHeight="1" x14ac:dyDescent="0.4">
      <c r="A34" s="2">
        <v>19</v>
      </c>
      <c r="B34" s="156"/>
      <c r="C34" s="157"/>
      <c r="D34" s="157"/>
      <c r="E34" s="158"/>
      <c r="F34" s="2">
        <v>19</v>
      </c>
      <c r="G34" s="155"/>
      <c r="H34" s="155"/>
      <c r="I34" s="155"/>
    </row>
    <row r="35" spans="1:9" ht="19.5" customHeight="1" x14ac:dyDescent="0.4">
      <c r="A35" s="2">
        <v>20</v>
      </c>
      <c r="B35" s="155"/>
      <c r="C35" s="155"/>
      <c r="D35" s="155"/>
      <c r="E35" s="155"/>
      <c r="F35" s="2">
        <v>20</v>
      </c>
      <c r="G35" s="155"/>
      <c r="H35" s="155"/>
      <c r="I35" s="155"/>
    </row>
    <row r="36" spans="1:9" ht="18" customHeight="1" x14ac:dyDescent="0.4">
      <c r="A36" s="84" t="s">
        <v>16</v>
      </c>
      <c r="B36" s="84"/>
      <c r="C36" s="84"/>
      <c r="D36" s="84"/>
      <c r="E36" s="84"/>
      <c r="F36" s="84"/>
      <c r="G36" s="84"/>
      <c r="H36" s="84"/>
      <c r="I36" s="84"/>
    </row>
    <row r="37" spans="1:9" ht="50.25" customHeight="1" x14ac:dyDescent="0.4">
      <c r="A37" s="159" t="s">
        <v>111</v>
      </c>
      <c r="B37" s="160"/>
      <c r="C37" s="160"/>
      <c r="D37" s="160"/>
      <c r="E37" s="160"/>
      <c r="F37" s="160"/>
      <c r="G37" s="160"/>
      <c r="H37" s="160"/>
      <c r="I37" s="161"/>
    </row>
  </sheetData>
  <mergeCells count="67">
    <mergeCell ref="A37:I37"/>
    <mergeCell ref="B31:E31"/>
    <mergeCell ref="G31:I31"/>
    <mergeCell ref="B32:E32"/>
    <mergeCell ref="G32:I32"/>
    <mergeCell ref="B33:E33"/>
    <mergeCell ref="G33:I33"/>
    <mergeCell ref="B34:E34"/>
    <mergeCell ref="G34:I34"/>
    <mergeCell ref="B35:E35"/>
    <mergeCell ref="G35:I35"/>
    <mergeCell ref="A36:I36"/>
    <mergeCell ref="B28:E28"/>
    <mergeCell ref="G28:I28"/>
    <mergeCell ref="B29:E29"/>
    <mergeCell ref="G29:I29"/>
    <mergeCell ref="B30:E30"/>
    <mergeCell ref="G30:I30"/>
    <mergeCell ref="B25:E25"/>
    <mergeCell ref="G25:I25"/>
    <mergeCell ref="B26:E26"/>
    <mergeCell ref="G26:I26"/>
    <mergeCell ref="B27:E27"/>
    <mergeCell ref="G27:I27"/>
    <mergeCell ref="B22:E22"/>
    <mergeCell ref="G22:I22"/>
    <mergeCell ref="B23:E23"/>
    <mergeCell ref="G23:I23"/>
    <mergeCell ref="B24:E24"/>
    <mergeCell ref="G24:I24"/>
    <mergeCell ref="B19:E19"/>
    <mergeCell ref="G19:I19"/>
    <mergeCell ref="B20:E20"/>
    <mergeCell ref="G20:I20"/>
    <mergeCell ref="B21:E21"/>
    <mergeCell ref="G21:I21"/>
    <mergeCell ref="B16:E16"/>
    <mergeCell ref="G16:I16"/>
    <mergeCell ref="B17:E17"/>
    <mergeCell ref="G17:I17"/>
    <mergeCell ref="B18:E18"/>
    <mergeCell ref="G18:I18"/>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A1:I1"/>
    <mergeCell ref="A2:C2"/>
    <mergeCell ref="D2:E2"/>
    <mergeCell ref="F2:G2"/>
    <mergeCell ref="A3:C5"/>
    <mergeCell ref="D3:E4"/>
    <mergeCell ref="F3:G5"/>
    <mergeCell ref="H3:H5"/>
    <mergeCell ref="D5:E5"/>
  </mergeCells>
  <phoneticPr fontId="4"/>
  <dataValidations count="6">
    <dataValidation type="list" allowBlank="1" showInputMessage="1" showErrorMessage="1" promptTitle="統一事項" prompt="フォントは_x000a_「MS　Pゴシック」に統一してください。" sqref="F3:G5" xr:uid="{AF7EF5FE-8625-4EEF-A529-CB3C7B21350C}">
      <formula1>"2,4"</formula1>
    </dataValidation>
    <dataValidation type="list" allowBlank="1" showInputMessage="1" showErrorMessage="1" sqref="D3:E4" xr:uid="{80D9EE96-AA20-417F-931B-7D700DE3058F}">
      <formula1>"１年次,２年次,１・２年生"</formula1>
    </dataValidation>
    <dataValidation allowBlank="1" showInputMessage="1" showErrorMessage="1" promptTitle="統一事項" prompt="フォントは_x000a_「MS　Pゴシック」に統一してください。" sqref="A3:A4" xr:uid="{8C124A34-69C7-46C7-B1F7-775D42465EB4}"/>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4AF33C14-1725-4A20-AE16-8932C1075767}"/>
    <dataValidation allowBlank="1" showInputMessage="1" showErrorMessage="1" promptTitle="フォントサイズ・行の幅" prompt="文字が見切れないように_x000a_フォントサイズや_x000a_行の幅を変更してください。" sqref="B16:E16 G16:I16" xr:uid="{CC0710A1-1800-46D6-8406-4872D667ED65}"/>
    <dataValidation type="list" allowBlank="1" showInputMessage="1" showErrorMessage="1" sqref="D5:E5" xr:uid="{D486BB38-926C-4868-AA87-70926F5ED1F7}">
      <formula1>"通年,前期,後期"</formula1>
    </dataValidation>
  </dataValidations>
  <pageMargins left="0.23622047244094499" right="0.23622047244094499" top="0" bottom="0" header="0" footer="0"/>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63F29-C120-0C4E-92A9-CBF354DE71EB}">
  <dimension ref="A1:W37"/>
  <sheetViews>
    <sheetView view="pageLayout" zoomScaleNormal="100" workbookViewId="0">
      <selection activeCell="A2" sqref="A2:C2"/>
    </sheetView>
  </sheetViews>
  <sheetFormatPr defaultColWidth="9" defaultRowHeight="13.5" x14ac:dyDescent="0.4"/>
  <cols>
    <col min="1" max="1" width="3.875" style="21" customWidth="1"/>
    <col min="2" max="2" width="26.375" style="21" customWidth="1"/>
    <col min="3" max="3" width="2.625" style="21" customWidth="1"/>
    <col min="4" max="4" width="7.5" style="21" customWidth="1"/>
    <col min="5" max="5" width="4.625" style="21" customWidth="1"/>
    <col min="6" max="6" width="3.875" style="21" customWidth="1"/>
    <col min="7" max="7" width="6.625" style="21" customWidth="1"/>
    <col min="8" max="8" width="13.125" style="21" customWidth="1"/>
    <col min="9" max="9" width="21.625" style="21" customWidth="1"/>
    <col min="10" max="22" width="6.125" style="21" customWidth="1"/>
    <col min="23" max="16384" width="9" style="21"/>
  </cols>
  <sheetData>
    <row r="1" spans="1:23" ht="21" customHeight="1" x14ac:dyDescent="0.4">
      <c r="A1" s="185" t="s">
        <v>172</v>
      </c>
      <c r="B1" s="185"/>
      <c r="C1" s="185"/>
      <c r="D1" s="185"/>
      <c r="E1" s="185"/>
      <c r="F1" s="185"/>
      <c r="G1" s="185"/>
      <c r="H1" s="185"/>
      <c r="I1" s="185"/>
    </row>
    <row r="2" spans="1:23" ht="15.75" customHeight="1" x14ac:dyDescent="0.4">
      <c r="A2" s="186" t="s">
        <v>171</v>
      </c>
      <c r="B2" s="187"/>
      <c r="C2" s="188"/>
      <c r="D2" s="186" t="s">
        <v>170</v>
      </c>
      <c r="E2" s="188"/>
      <c r="F2" s="186" t="s">
        <v>169</v>
      </c>
      <c r="G2" s="188"/>
      <c r="H2" s="28" t="s">
        <v>168</v>
      </c>
      <c r="I2" s="27" t="s">
        <v>167</v>
      </c>
    </row>
    <row r="3" spans="1:23" ht="12" customHeight="1" x14ac:dyDescent="0.4">
      <c r="A3" s="189" t="s">
        <v>166</v>
      </c>
      <c r="B3" s="190"/>
      <c r="C3" s="191"/>
      <c r="D3" s="189" t="s">
        <v>71</v>
      </c>
      <c r="E3" s="191"/>
      <c r="F3" s="198">
        <v>4</v>
      </c>
      <c r="G3" s="198"/>
      <c r="H3" s="199" t="s">
        <v>165</v>
      </c>
      <c r="I3" s="26"/>
    </row>
    <row r="4" spans="1:23" ht="12" customHeight="1" x14ac:dyDescent="0.4">
      <c r="A4" s="192"/>
      <c r="B4" s="193"/>
      <c r="C4" s="194"/>
      <c r="D4" s="195"/>
      <c r="E4" s="197"/>
      <c r="F4" s="198"/>
      <c r="G4" s="198"/>
      <c r="H4" s="200"/>
      <c r="I4" s="25" t="s">
        <v>164</v>
      </c>
    </row>
    <row r="5" spans="1:23" ht="16.5" customHeight="1" x14ac:dyDescent="0.4">
      <c r="A5" s="195"/>
      <c r="B5" s="196"/>
      <c r="C5" s="197"/>
      <c r="D5" s="202" t="s">
        <v>23</v>
      </c>
      <c r="E5" s="203"/>
      <c r="F5" s="198"/>
      <c r="G5" s="198"/>
      <c r="H5" s="201"/>
      <c r="I5" s="24"/>
    </row>
    <row r="6" spans="1:23" ht="18" customHeight="1" x14ac:dyDescent="0.4">
      <c r="A6" s="176" t="s">
        <v>163</v>
      </c>
      <c r="B6" s="176"/>
      <c r="C6" s="176"/>
      <c r="D6" s="176"/>
      <c r="E6" s="176"/>
      <c r="F6" s="176"/>
      <c r="G6" s="176"/>
      <c r="H6" s="176"/>
      <c r="I6" s="176"/>
    </row>
    <row r="7" spans="1:23" ht="38.25" customHeight="1" x14ac:dyDescent="0.4">
      <c r="A7" s="177" t="s">
        <v>162</v>
      </c>
      <c r="B7" s="178"/>
      <c r="C7" s="178"/>
      <c r="D7" s="178"/>
      <c r="E7" s="178"/>
      <c r="F7" s="178"/>
      <c r="G7" s="178"/>
      <c r="H7" s="178"/>
      <c r="I7" s="179"/>
    </row>
    <row r="8" spans="1:23" ht="18" customHeight="1" x14ac:dyDescent="0.4">
      <c r="A8" s="171" t="s">
        <v>161</v>
      </c>
      <c r="B8" s="171"/>
      <c r="C8" s="171"/>
      <c r="D8" s="171"/>
      <c r="E8" s="171"/>
      <c r="F8" s="171"/>
      <c r="G8" s="171"/>
      <c r="H8" s="171"/>
      <c r="I8" s="171"/>
    </row>
    <row r="9" spans="1:23" ht="38.25" customHeight="1" x14ac:dyDescent="0.4">
      <c r="A9" s="177" t="s">
        <v>160</v>
      </c>
      <c r="B9" s="178"/>
      <c r="C9" s="178"/>
      <c r="D9" s="178"/>
      <c r="E9" s="178"/>
      <c r="F9" s="178"/>
      <c r="G9" s="178"/>
      <c r="H9" s="178"/>
      <c r="I9" s="179"/>
      <c r="J9" s="180"/>
      <c r="K9" s="180"/>
      <c r="L9" s="180"/>
      <c r="M9" s="180"/>
      <c r="N9" s="180"/>
      <c r="O9" s="180"/>
      <c r="P9" s="180"/>
      <c r="Q9" s="180"/>
      <c r="R9" s="180"/>
      <c r="S9" s="180"/>
      <c r="T9" s="180"/>
      <c r="U9" s="180"/>
      <c r="V9" s="180"/>
      <c r="W9" s="180"/>
    </row>
    <row r="10" spans="1:23" ht="18" customHeight="1" x14ac:dyDescent="0.4">
      <c r="A10" s="176" t="s">
        <v>159</v>
      </c>
      <c r="B10" s="176"/>
      <c r="C10" s="176"/>
      <c r="D10" s="176"/>
      <c r="E10" s="23"/>
      <c r="F10" s="176" t="s">
        <v>158</v>
      </c>
      <c r="G10" s="176"/>
      <c r="H10" s="176"/>
      <c r="I10" s="176"/>
      <c r="J10" s="180"/>
      <c r="K10" s="180"/>
      <c r="L10" s="180"/>
      <c r="M10" s="180"/>
      <c r="N10" s="180"/>
      <c r="O10" s="180"/>
      <c r="P10" s="180"/>
      <c r="Q10" s="180"/>
      <c r="R10" s="180"/>
      <c r="S10" s="180"/>
      <c r="T10" s="180"/>
      <c r="U10" s="180"/>
      <c r="V10" s="180"/>
      <c r="W10" s="180"/>
    </row>
    <row r="11" spans="1:23" ht="38.25" customHeight="1" x14ac:dyDescent="0.4">
      <c r="A11" s="177" t="s">
        <v>153</v>
      </c>
      <c r="B11" s="178"/>
      <c r="C11" s="178"/>
      <c r="D11" s="179"/>
      <c r="F11" s="177" t="s">
        <v>157</v>
      </c>
      <c r="G11" s="178"/>
      <c r="H11" s="178"/>
      <c r="I11" s="179"/>
      <c r="J11" s="180"/>
      <c r="K11" s="180"/>
      <c r="L11" s="180"/>
      <c r="M11" s="180"/>
      <c r="N11" s="180"/>
      <c r="O11" s="180"/>
      <c r="P11" s="180"/>
      <c r="Q11" s="180"/>
      <c r="R11" s="180"/>
      <c r="S11" s="180"/>
      <c r="T11" s="180"/>
      <c r="U11" s="180"/>
      <c r="V11" s="180"/>
      <c r="W11" s="180"/>
    </row>
    <row r="12" spans="1:23" ht="18" customHeight="1" x14ac:dyDescent="0.4">
      <c r="A12" s="176" t="s">
        <v>156</v>
      </c>
      <c r="B12" s="176"/>
      <c r="C12" s="176"/>
      <c r="D12" s="176"/>
      <c r="E12" s="23"/>
      <c r="F12" s="171" t="s">
        <v>155</v>
      </c>
      <c r="G12" s="171"/>
      <c r="H12" s="171"/>
      <c r="I12" s="171"/>
      <c r="J12" s="180"/>
      <c r="K12" s="180"/>
      <c r="L12" s="180"/>
      <c r="M12" s="180"/>
      <c r="N12" s="180"/>
      <c r="O12" s="180"/>
      <c r="P12" s="180"/>
      <c r="Q12" s="180"/>
      <c r="R12" s="180"/>
      <c r="S12" s="180"/>
      <c r="T12" s="180"/>
      <c r="U12" s="180"/>
      <c r="V12" s="180"/>
      <c r="W12" s="180"/>
    </row>
    <row r="13" spans="1:23" ht="38.25" customHeight="1" x14ac:dyDescent="0.4">
      <c r="A13" s="168" t="s">
        <v>154</v>
      </c>
      <c r="B13" s="181"/>
      <c r="C13" s="181"/>
      <c r="D13" s="182"/>
      <c r="F13" s="177" t="s">
        <v>153</v>
      </c>
      <c r="G13" s="178"/>
      <c r="H13" s="178"/>
      <c r="I13" s="179"/>
      <c r="J13" s="180"/>
      <c r="K13" s="180"/>
      <c r="L13" s="180"/>
      <c r="M13" s="180"/>
      <c r="N13" s="180"/>
      <c r="O13" s="180"/>
      <c r="P13" s="180"/>
      <c r="Q13" s="180"/>
      <c r="R13" s="180"/>
      <c r="S13" s="180"/>
      <c r="T13" s="180"/>
      <c r="U13" s="180"/>
      <c r="V13" s="180"/>
      <c r="W13" s="180"/>
    </row>
    <row r="14" spans="1:23" ht="18" customHeight="1" x14ac:dyDescent="0.4">
      <c r="A14" s="183" t="s">
        <v>152</v>
      </c>
      <c r="B14" s="183"/>
      <c r="C14" s="183"/>
      <c r="D14" s="183"/>
      <c r="E14" s="183"/>
      <c r="F14" s="183"/>
      <c r="G14" s="183"/>
      <c r="H14" s="183"/>
      <c r="I14" s="183"/>
      <c r="J14" s="180"/>
      <c r="K14" s="180"/>
      <c r="L14" s="180"/>
      <c r="M14" s="180"/>
      <c r="N14" s="180"/>
      <c r="O14" s="180"/>
      <c r="P14" s="180"/>
      <c r="Q14" s="180"/>
      <c r="R14" s="180"/>
      <c r="S14" s="180"/>
      <c r="T14" s="180"/>
      <c r="U14" s="180"/>
      <c r="V14" s="180"/>
      <c r="W14" s="180"/>
    </row>
    <row r="15" spans="1:23" ht="16.5" customHeight="1" x14ac:dyDescent="0.4">
      <c r="A15" s="184" t="s">
        <v>151</v>
      </c>
      <c r="B15" s="184"/>
      <c r="C15" s="184"/>
      <c r="D15" s="184"/>
      <c r="E15" s="184"/>
      <c r="F15" s="184" t="s">
        <v>150</v>
      </c>
      <c r="G15" s="184"/>
      <c r="H15" s="184"/>
      <c r="I15" s="184"/>
      <c r="J15" s="180"/>
      <c r="K15" s="180"/>
      <c r="L15" s="180"/>
      <c r="M15" s="180"/>
      <c r="N15" s="180"/>
      <c r="O15" s="180"/>
      <c r="P15" s="180"/>
      <c r="Q15" s="180"/>
      <c r="R15" s="180"/>
      <c r="S15" s="180"/>
      <c r="T15" s="180"/>
      <c r="U15" s="180"/>
      <c r="V15" s="180"/>
      <c r="W15" s="180"/>
    </row>
    <row r="16" spans="1:23" ht="18.600000000000001" customHeight="1" x14ac:dyDescent="0.4">
      <c r="A16" s="22">
        <v>1</v>
      </c>
      <c r="B16" s="165" t="s">
        <v>149</v>
      </c>
      <c r="C16" s="166"/>
      <c r="D16" s="166"/>
      <c r="E16" s="167"/>
      <c r="F16" s="22">
        <v>1</v>
      </c>
      <c r="G16" s="165" t="s">
        <v>148</v>
      </c>
      <c r="H16" s="166"/>
      <c r="I16" s="166"/>
      <c r="J16" s="180"/>
      <c r="K16" s="180"/>
      <c r="L16" s="180"/>
      <c r="M16" s="180"/>
      <c r="N16" s="180"/>
      <c r="O16" s="180"/>
      <c r="P16" s="180"/>
      <c r="Q16" s="180"/>
      <c r="R16" s="180"/>
      <c r="S16" s="180"/>
      <c r="T16" s="180"/>
      <c r="U16" s="180"/>
      <c r="V16" s="180"/>
      <c r="W16" s="180"/>
    </row>
    <row r="17" spans="1:23" ht="18.600000000000001" customHeight="1" x14ac:dyDescent="0.4">
      <c r="A17" s="22">
        <v>2</v>
      </c>
      <c r="B17" s="165" t="s">
        <v>147</v>
      </c>
      <c r="C17" s="166"/>
      <c r="D17" s="166"/>
      <c r="E17" s="167"/>
      <c r="F17" s="22">
        <v>2</v>
      </c>
      <c r="G17" s="165" t="s">
        <v>146</v>
      </c>
      <c r="H17" s="166"/>
      <c r="I17" s="166"/>
      <c r="J17" s="180"/>
      <c r="K17" s="180"/>
      <c r="L17" s="180"/>
      <c r="M17" s="180"/>
      <c r="N17" s="180"/>
      <c r="O17" s="180"/>
      <c r="P17" s="180"/>
      <c r="Q17" s="180"/>
      <c r="R17" s="180"/>
      <c r="S17" s="180"/>
      <c r="T17" s="180"/>
      <c r="U17" s="180"/>
      <c r="V17" s="180"/>
      <c r="W17" s="180"/>
    </row>
    <row r="18" spans="1:23" ht="18.600000000000001" customHeight="1" x14ac:dyDescent="0.4">
      <c r="A18" s="22">
        <v>3</v>
      </c>
      <c r="B18" s="165" t="s">
        <v>145</v>
      </c>
      <c r="C18" s="166"/>
      <c r="D18" s="166"/>
      <c r="E18" s="167"/>
      <c r="F18" s="22">
        <v>3</v>
      </c>
      <c r="G18" s="165" t="s">
        <v>144</v>
      </c>
      <c r="H18" s="166"/>
      <c r="I18" s="166"/>
      <c r="J18" s="180"/>
      <c r="K18" s="180"/>
      <c r="L18" s="180"/>
      <c r="M18" s="180"/>
      <c r="N18" s="180"/>
      <c r="O18" s="180"/>
      <c r="P18" s="180"/>
      <c r="Q18" s="180"/>
      <c r="R18" s="180"/>
      <c r="S18" s="180"/>
      <c r="T18" s="180"/>
      <c r="U18" s="180"/>
      <c r="V18" s="180"/>
      <c r="W18" s="180"/>
    </row>
    <row r="19" spans="1:23" ht="18.600000000000001" customHeight="1" x14ac:dyDescent="0.4">
      <c r="A19" s="22">
        <v>4</v>
      </c>
      <c r="B19" s="165" t="s">
        <v>143</v>
      </c>
      <c r="C19" s="166"/>
      <c r="D19" s="166"/>
      <c r="E19" s="167"/>
      <c r="F19" s="22">
        <v>4</v>
      </c>
      <c r="G19" s="165" t="s">
        <v>142</v>
      </c>
      <c r="H19" s="166"/>
      <c r="I19" s="166"/>
      <c r="J19" s="180"/>
      <c r="K19" s="180"/>
      <c r="L19" s="180"/>
      <c r="M19" s="180"/>
      <c r="N19" s="180"/>
      <c r="O19" s="180"/>
      <c r="P19" s="180"/>
      <c r="Q19" s="180"/>
      <c r="R19" s="180"/>
      <c r="S19" s="180"/>
      <c r="T19" s="180"/>
      <c r="U19" s="180"/>
      <c r="V19" s="180"/>
      <c r="W19" s="180"/>
    </row>
    <row r="20" spans="1:23" ht="18.600000000000001" customHeight="1" x14ac:dyDescent="0.4">
      <c r="A20" s="22">
        <v>5</v>
      </c>
      <c r="B20" s="165" t="s">
        <v>141</v>
      </c>
      <c r="C20" s="166"/>
      <c r="D20" s="166"/>
      <c r="E20" s="167"/>
      <c r="F20" s="22">
        <v>5</v>
      </c>
      <c r="G20" s="165" t="s">
        <v>140</v>
      </c>
      <c r="H20" s="166"/>
      <c r="I20" s="166"/>
      <c r="J20" s="180"/>
      <c r="K20" s="180"/>
      <c r="L20" s="180"/>
      <c r="M20" s="180"/>
      <c r="N20" s="180"/>
      <c r="O20" s="180"/>
      <c r="P20" s="180"/>
      <c r="Q20" s="180"/>
      <c r="R20" s="180"/>
      <c r="S20" s="180"/>
      <c r="T20" s="180"/>
      <c r="U20" s="180"/>
      <c r="V20" s="180"/>
      <c r="W20" s="180"/>
    </row>
    <row r="21" spans="1:23" ht="18.600000000000001" customHeight="1" x14ac:dyDescent="0.4">
      <c r="A21" s="22">
        <v>6</v>
      </c>
      <c r="B21" s="165" t="s">
        <v>139</v>
      </c>
      <c r="C21" s="166"/>
      <c r="D21" s="166"/>
      <c r="E21" s="167"/>
      <c r="F21" s="22">
        <v>6</v>
      </c>
      <c r="G21" s="165" t="s">
        <v>138</v>
      </c>
      <c r="H21" s="166"/>
      <c r="I21" s="166"/>
      <c r="J21" s="180"/>
      <c r="K21" s="180"/>
      <c r="L21" s="180"/>
      <c r="M21" s="180"/>
      <c r="N21" s="180"/>
      <c r="O21" s="180"/>
      <c r="P21" s="180"/>
      <c r="Q21" s="180"/>
      <c r="R21" s="180"/>
      <c r="S21" s="180"/>
      <c r="T21" s="180"/>
      <c r="U21" s="180"/>
      <c r="V21" s="180"/>
      <c r="W21" s="180"/>
    </row>
    <row r="22" spans="1:23" ht="18.600000000000001" customHeight="1" x14ac:dyDescent="0.4">
      <c r="A22" s="22">
        <v>7</v>
      </c>
      <c r="B22" s="165" t="s">
        <v>137</v>
      </c>
      <c r="C22" s="166"/>
      <c r="D22" s="166"/>
      <c r="E22" s="167"/>
      <c r="F22" s="22">
        <v>7</v>
      </c>
      <c r="G22" s="165" t="s">
        <v>136</v>
      </c>
      <c r="H22" s="166"/>
      <c r="I22" s="166"/>
      <c r="J22" s="180"/>
      <c r="K22" s="180"/>
      <c r="L22" s="180"/>
      <c r="M22" s="180"/>
      <c r="N22" s="180"/>
      <c r="O22" s="180"/>
      <c r="P22" s="180"/>
      <c r="Q22" s="180"/>
      <c r="R22" s="180"/>
      <c r="S22" s="180"/>
      <c r="T22" s="180"/>
      <c r="U22" s="180"/>
      <c r="V22" s="180"/>
      <c r="W22" s="180"/>
    </row>
    <row r="23" spans="1:23" ht="18.600000000000001" customHeight="1" x14ac:dyDescent="0.4">
      <c r="A23" s="22">
        <v>8</v>
      </c>
      <c r="B23" s="165" t="s">
        <v>135</v>
      </c>
      <c r="C23" s="166"/>
      <c r="D23" s="166"/>
      <c r="E23" s="167"/>
      <c r="F23" s="22">
        <v>8</v>
      </c>
      <c r="G23" s="172" t="s">
        <v>134</v>
      </c>
      <c r="H23" s="173"/>
      <c r="I23" s="173"/>
      <c r="J23" s="180"/>
      <c r="K23" s="180"/>
      <c r="L23" s="180"/>
      <c r="M23" s="180"/>
      <c r="N23" s="180"/>
      <c r="O23" s="180"/>
      <c r="P23" s="180"/>
      <c r="Q23" s="180"/>
      <c r="R23" s="180"/>
      <c r="S23" s="180"/>
      <c r="T23" s="180"/>
      <c r="U23" s="180"/>
      <c r="V23" s="180"/>
      <c r="W23" s="180"/>
    </row>
    <row r="24" spans="1:23" ht="18.600000000000001" customHeight="1" x14ac:dyDescent="0.4">
      <c r="A24" s="22">
        <v>9</v>
      </c>
      <c r="B24" s="165" t="s">
        <v>133</v>
      </c>
      <c r="C24" s="166"/>
      <c r="D24" s="166"/>
      <c r="E24" s="167"/>
      <c r="F24" s="22">
        <v>9</v>
      </c>
      <c r="G24" s="165" t="s">
        <v>132</v>
      </c>
      <c r="H24" s="166"/>
      <c r="I24" s="166"/>
      <c r="J24" s="180"/>
      <c r="K24" s="180"/>
      <c r="L24" s="180"/>
      <c r="M24" s="180"/>
      <c r="N24" s="180"/>
      <c r="O24" s="180"/>
      <c r="P24" s="180"/>
      <c r="Q24" s="180"/>
      <c r="R24" s="180"/>
      <c r="S24" s="180"/>
      <c r="T24" s="180"/>
      <c r="U24" s="180"/>
      <c r="V24" s="180"/>
      <c r="W24" s="180"/>
    </row>
    <row r="25" spans="1:23" ht="18.600000000000001" customHeight="1" x14ac:dyDescent="0.4">
      <c r="A25" s="22">
        <v>10</v>
      </c>
      <c r="B25" s="165" t="s">
        <v>131</v>
      </c>
      <c r="C25" s="166"/>
      <c r="D25" s="166"/>
      <c r="E25" s="167"/>
      <c r="F25" s="22">
        <v>10</v>
      </c>
      <c r="G25" s="174" t="s">
        <v>130</v>
      </c>
      <c r="H25" s="175"/>
      <c r="I25" s="175"/>
    </row>
    <row r="26" spans="1:23" ht="18.600000000000001" customHeight="1" x14ac:dyDescent="0.4">
      <c r="A26" s="22">
        <v>11</v>
      </c>
      <c r="B26" s="165" t="s">
        <v>129</v>
      </c>
      <c r="C26" s="166"/>
      <c r="D26" s="166"/>
      <c r="E26" s="167"/>
      <c r="F26" s="22">
        <v>11</v>
      </c>
      <c r="G26" s="165" t="s">
        <v>128</v>
      </c>
      <c r="H26" s="166"/>
      <c r="I26" s="166"/>
    </row>
    <row r="27" spans="1:23" ht="18.600000000000001" customHeight="1" x14ac:dyDescent="0.4">
      <c r="A27" s="22">
        <v>12</v>
      </c>
      <c r="B27" s="165" t="s">
        <v>127</v>
      </c>
      <c r="C27" s="166"/>
      <c r="D27" s="166"/>
      <c r="E27" s="167"/>
      <c r="F27" s="22">
        <v>12</v>
      </c>
      <c r="G27" s="165" t="s">
        <v>126</v>
      </c>
      <c r="H27" s="166"/>
      <c r="I27" s="166"/>
    </row>
    <row r="28" spans="1:23" ht="18.600000000000001" customHeight="1" x14ac:dyDescent="0.4">
      <c r="A28" s="22">
        <v>13</v>
      </c>
      <c r="B28" s="165" t="s">
        <v>125</v>
      </c>
      <c r="C28" s="166"/>
      <c r="D28" s="166"/>
      <c r="E28" s="167"/>
      <c r="F28" s="22">
        <v>13</v>
      </c>
      <c r="G28" s="165" t="s">
        <v>124</v>
      </c>
      <c r="H28" s="166"/>
      <c r="I28" s="166"/>
    </row>
    <row r="29" spans="1:23" ht="18.600000000000001" customHeight="1" x14ac:dyDescent="0.4">
      <c r="A29" s="22">
        <v>14</v>
      </c>
      <c r="B29" s="165" t="s">
        <v>123</v>
      </c>
      <c r="C29" s="166"/>
      <c r="D29" s="166"/>
      <c r="E29" s="167"/>
      <c r="F29" s="22">
        <v>14</v>
      </c>
      <c r="G29" s="165" t="s">
        <v>122</v>
      </c>
      <c r="H29" s="166"/>
      <c r="I29" s="166"/>
    </row>
    <row r="30" spans="1:23" ht="18.600000000000001" customHeight="1" x14ac:dyDescent="0.4">
      <c r="A30" s="22">
        <v>15</v>
      </c>
      <c r="B30" s="165" t="s">
        <v>121</v>
      </c>
      <c r="C30" s="166"/>
      <c r="D30" s="166"/>
      <c r="E30" s="167"/>
      <c r="F30" s="22">
        <v>15</v>
      </c>
      <c r="G30" s="165" t="s">
        <v>120</v>
      </c>
      <c r="H30" s="166"/>
      <c r="I30" s="166"/>
    </row>
    <row r="31" spans="1:23" ht="18.600000000000001" customHeight="1" x14ac:dyDescent="0.4">
      <c r="A31" s="22">
        <v>16</v>
      </c>
      <c r="B31" s="165" t="s">
        <v>119</v>
      </c>
      <c r="C31" s="166"/>
      <c r="D31" s="166"/>
      <c r="E31" s="167"/>
      <c r="F31" s="22">
        <v>16</v>
      </c>
      <c r="G31" s="165" t="s">
        <v>118</v>
      </c>
      <c r="H31" s="166"/>
      <c r="I31" s="166"/>
    </row>
    <row r="32" spans="1:23" ht="18.600000000000001" customHeight="1" x14ac:dyDescent="0.4">
      <c r="A32" s="22">
        <v>17</v>
      </c>
      <c r="B32" s="165" t="s">
        <v>117</v>
      </c>
      <c r="C32" s="166"/>
      <c r="D32" s="166"/>
      <c r="E32" s="167"/>
      <c r="F32" s="22">
        <v>17</v>
      </c>
      <c r="G32" s="165" t="s">
        <v>116</v>
      </c>
      <c r="H32" s="166"/>
      <c r="I32" s="166"/>
    </row>
    <row r="33" spans="1:9" ht="18.600000000000001" customHeight="1" x14ac:dyDescent="0.4">
      <c r="A33" s="22">
        <v>18</v>
      </c>
      <c r="B33" s="165" t="s">
        <v>115</v>
      </c>
      <c r="C33" s="166"/>
      <c r="D33" s="166"/>
      <c r="E33" s="167"/>
      <c r="F33" s="22">
        <v>18</v>
      </c>
      <c r="G33" s="165" t="s">
        <v>114</v>
      </c>
      <c r="H33" s="166"/>
      <c r="I33" s="166"/>
    </row>
    <row r="34" spans="1:9" ht="18.600000000000001" customHeight="1" x14ac:dyDescent="0.4">
      <c r="A34" s="22">
        <v>19</v>
      </c>
      <c r="B34" s="162" t="s">
        <v>280</v>
      </c>
      <c r="C34" s="163"/>
      <c r="D34" s="163"/>
      <c r="E34" s="164"/>
      <c r="F34" s="22">
        <v>19</v>
      </c>
      <c r="G34" s="165" t="s">
        <v>280</v>
      </c>
      <c r="H34" s="166"/>
      <c r="I34" s="166"/>
    </row>
    <row r="35" spans="1:9" ht="18.600000000000001" customHeight="1" x14ac:dyDescent="0.4">
      <c r="A35" s="22">
        <v>20</v>
      </c>
      <c r="B35" s="165"/>
      <c r="C35" s="166"/>
      <c r="D35" s="166"/>
      <c r="E35" s="167"/>
      <c r="F35" s="22">
        <v>20</v>
      </c>
      <c r="G35" s="165"/>
      <c r="H35" s="166"/>
      <c r="I35" s="166"/>
    </row>
    <row r="36" spans="1:9" ht="18" customHeight="1" x14ac:dyDescent="0.4">
      <c r="A36" s="171" t="s">
        <v>113</v>
      </c>
      <c r="B36" s="171"/>
      <c r="C36" s="171"/>
      <c r="D36" s="171"/>
      <c r="E36" s="171"/>
      <c r="F36" s="171"/>
      <c r="G36" s="171"/>
      <c r="H36" s="171"/>
      <c r="I36" s="171"/>
    </row>
    <row r="37" spans="1:9" ht="50.25" customHeight="1" x14ac:dyDescent="0.4">
      <c r="A37" s="168" t="s">
        <v>112</v>
      </c>
      <c r="B37" s="169"/>
      <c r="C37" s="169"/>
      <c r="D37" s="169"/>
      <c r="E37" s="169"/>
      <c r="F37" s="169"/>
      <c r="G37" s="169"/>
      <c r="H37" s="169"/>
      <c r="I37" s="170"/>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8:I18"/>
    <mergeCell ref="B17:E17"/>
    <mergeCell ref="B18:E18"/>
    <mergeCell ref="G19:I19"/>
    <mergeCell ref="G16:I16"/>
    <mergeCell ref="G17:I17"/>
    <mergeCell ref="B19:E19"/>
    <mergeCell ref="G21:I21"/>
    <mergeCell ref="B20:E20"/>
    <mergeCell ref="G22:I22"/>
    <mergeCell ref="B21:E21"/>
    <mergeCell ref="G20:I20"/>
    <mergeCell ref="B22:E22"/>
    <mergeCell ref="B23:E23"/>
    <mergeCell ref="G23:I23"/>
    <mergeCell ref="G25:I25"/>
    <mergeCell ref="B24:E24"/>
    <mergeCell ref="B25:E25"/>
    <mergeCell ref="G24:I24"/>
    <mergeCell ref="G29:I29"/>
    <mergeCell ref="B26:E26"/>
    <mergeCell ref="G27:I27"/>
    <mergeCell ref="B27:E27"/>
    <mergeCell ref="B28:E28"/>
    <mergeCell ref="B29:E29"/>
    <mergeCell ref="G28:I28"/>
    <mergeCell ref="G26:I26"/>
    <mergeCell ref="B34:E34"/>
    <mergeCell ref="B35:E35"/>
    <mergeCell ref="A37:I37"/>
    <mergeCell ref="B30:E30"/>
    <mergeCell ref="G32:I32"/>
    <mergeCell ref="B31:E31"/>
    <mergeCell ref="G33:I33"/>
    <mergeCell ref="B32:E32"/>
    <mergeCell ref="G34:I34"/>
    <mergeCell ref="B33:E33"/>
    <mergeCell ref="G35:I35"/>
    <mergeCell ref="A36:I36"/>
    <mergeCell ref="G31:I31"/>
    <mergeCell ref="G30:I30"/>
  </mergeCells>
  <phoneticPr fontId="4"/>
  <dataValidations count="6">
    <dataValidation type="list" allowBlank="1" showInputMessage="1" showErrorMessage="1" sqref="D3:E4" xr:uid="{D9D4EAA8-18A3-43A0-A6DA-AA6C95ACCA1B}">
      <formula1>"１年次,２年次,１・２年生"</formula1>
    </dataValidation>
    <dataValidation type="list" allowBlank="1" showInputMessage="1" showErrorMessage="1" sqref="D5:E5" xr:uid="{C2A69709-42A4-4C44-B224-B023A4D5C9F7}">
      <formula1>"通年,前期,後期"</formula1>
    </dataValidation>
    <dataValidation type="list" allowBlank="1" showInputMessage="1" showErrorMessage="1" promptTitle="統一事項" prompt="フォントは_x000a_「MS　Pゴシック」に統一してください。" sqref="F3:G5" xr:uid="{860720FF-1CA2-4B26-8FCE-3EF24BA4A2D4}">
      <formula1>"2,4"</formula1>
    </dataValidation>
    <dataValidation allowBlank="1" showInputMessage="1" showErrorMessage="1" promptTitle="フォントサイズ・行の幅" prompt="文字が見切れないように_x000a_フォントサイズや_x000a_行の幅を変更してください。" sqref="G18:I18 B16" xr:uid="{3703574E-44A6-4FB5-9DAE-AA190C679F8F}"/>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FAE8400F-E27F-4BC3-8612-4EF4701140A8}"/>
    <dataValidation allowBlank="1" showInputMessage="1" showErrorMessage="1" promptTitle="統一事項" prompt="フォントは_x000a_「MS　Pゴシック」に統一してください。" sqref="A3:A4" xr:uid="{6D6719B7-1B30-41B3-A995-AF7C030AEF0C}"/>
  </dataValidations>
  <pageMargins left="0.23622047244094491" right="0.23622047244094491" top="0" bottom="0"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61F83-0211-274F-953A-FE4E726EB74F}">
  <dimension ref="A1:W37"/>
  <sheetViews>
    <sheetView view="pageLayout" zoomScaleNormal="100" workbookViewId="0">
      <selection activeCell="A2" sqref="A2:C2"/>
    </sheetView>
  </sheetViews>
  <sheetFormatPr defaultColWidth="9" defaultRowHeight="13.5" x14ac:dyDescent="0.4"/>
  <cols>
    <col min="1" max="1" width="3.875" style="21" customWidth="1"/>
    <col min="2" max="2" width="26.375" style="21" customWidth="1"/>
    <col min="3" max="3" width="2.625" style="21" customWidth="1"/>
    <col min="4" max="4" width="7.5" style="21" customWidth="1"/>
    <col min="5" max="5" width="4.625" style="21" customWidth="1"/>
    <col min="6" max="6" width="3.875" style="21" customWidth="1"/>
    <col min="7" max="7" width="6.625" style="21" customWidth="1"/>
    <col min="8" max="8" width="13.125" style="21" customWidth="1"/>
    <col min="9" max="9" width="21.625" style="21" customWidth="1"/>
    <col min="10" max="22" width="6.125" style="21" customWidth="1"/>
    <col min="23" max="16384" width="9" style="21"/>
  </cols>
  <sheetData>
    <row r="1" spans="1:23" ht="21" customHeight="1" x14ac:dyDescent="0.4">
      <c r="A1" s="185" t="s">
        <v>172</v>
      </c>
      <c r="B1" s="185"/>
      <c r="C1" s="185"/>
      <c r="D1" s="185"/>
      <c r="E1" s="185"/>
      <c r="F1" s="185"/>
      <c r="G1" s="185"/>
      <c r="H1" s="185"/>
      <c r="I1" s="185"/>
    </row>
    <row r="2" spans="1:23" ht="15.75" customHeight="1" x14ac:dyDescent="0.4">
      <c r="A2" s="186" t="s">
        <v>171</v>
      </c>
      <c r="B2" s="187"/>
      <c r="C2" s="188"/>
      <c r="D2" s="186" t="s">
        <v>170</v>
      </c>
      <c r="E2" s="188"/>
      <c r="F2" s="186" t="s">
        <v>169</v>
      </c>
      <c r="G2" s="188"/>
      <c r="H2" s="28" t="s">
        <v>168</v>
      </c>
      <c r="I2" s="27" t="s">
        <v>167</v>
      </c>
    </row>
    <row r="3" spans="1:23" ht="12" customHeight="1" x14ac:dyDescent="0.4">
      <c r="A3" s="189" t="s">
        <v>173</v>
      </c>
      <c r="B3" s="190"/>
      <c r="C3" s="191"/>
      <c r="D3" s="189" t="s">
        <v>71</v>
      </c>
      <c r="E3" s="191"/>
      <c r="F3" s="198">
        <v>4</v>
      </c>
      <c r="G3" s="198"/>
      <c r="H3" s="199" t="s">
        <v>165</v>
      </c>
      <c r="I3" s="26"/>
    </row>
    <row r="4" spans="1:23" ht="12" customHeight="1" x14ac:dyDescent="0.4">
      <c r="A4" s="192"/>
      <c r="B4" s="193"/>
      <c r="C4" s="194"/>
      <c r="D4" s="195"/>
      <c r="E4" s="197"/>
      <c r="F4" s="198"/>
      <c r="G4" s="198"/>
      <c r="H4" s="200"/>
      <c r="I4" s="25" t="s">
        <v>174</v>
      </c>
    </row>
    <row r="5" spans="1:23" ht="16.5" customHeight="1" x14ac:dyDescent="0.4">
      <c r="A5" s="195"/>
      <c r="B5" s="196"/>
      <c r="C5" s="197"/>
      <c r="D5" s="202" t="s">
        <v>23</v>
      </c>
      <c r="E5" s="203"/>
      <c r="F5" s="198"/>
      <c r="G5" s="198"/>
      <c r="H5" s="201"/>
      <c r="I5" s="24"/>
    </row>
    <row r="6" spans="1:23" ht="18" customHeight="1" x14ac:dyDescent="0.4">
      <c r="A6" s="176" t="s">
        <v>163</v>
      </c>
      <c r="B6" s="176"/>
      <c r="C6" s="176"/>
      <c r="D6" s="176"/>
      <c r="E6" s="176"/>
      <c r="F6" s="176"/>
      <c r="G6" s="176"/>
      <c r="H6" s="176"/>
      <c r="I6" s="176"/>
    </row>
    <row r="7" spans="1:23" ht="38.25" customHeight="1" x14ac:dyDescent="0.4">
      <c r="A7" s="177" t="s">
        <v>175</v>
      </c>
      <c r="B7" s="178"/>
      <c r="C7" s="178"/>
      <c r="D7" s="178"/>
      <c r="E7" s="178"/>
      <c r="F7" s="178"/>
      <c r="G7" s="178"/>
      <c r="H7" s="178"/>
      <c r="I7" s="179"/>
    </row>
    <row r="8" spans="1:23" ht="18" customHeight="1" x14ac:dyDescent="0.4">
      <c r="A8" s="171" t="s">
        <v>161</v>
      </c>
      <c r="B8" s="171"/>
      <c r="C8" s="171"/>
      <c r="D8" s="171"/>
      <c r="E8" s="171"/>
      <c r="F8" s="171"/>
      <c r="G8" s="171"/>
      <c r="H8" s="171"/>
      <c r="I8" s="171"/>
    </row>
    <row r="9" spans="1:23" ht="38.25" customHeight="1" x14ac:dyDescent="0.4">
      <c r="A9" s="177" t="s">
        <v>176</v>
      </c>
      <c r="B9" s="178"/>
      <c r="C9" s="178"/>
      <c r="D9" s="178"/>
      <c r="E9" s="178"/>
      <c r="F9" s="178"/>
      <c r="G9" s="178"/>
      <c r="H9" s="178"/>
      <c r="I9" s="179"/>
      <c r="J9" s="180"/>
      <c r="K9" s="180"/>
      <c r="L9" s="180"/>
      <c r="M9" s="180"/>
      <c r="N9" s="180"/>
      <c r="O9" s="180"/>
      <c r="P9" s="180"/>
      <c r="Q9" s="180"/>
      <c r="R9" s="180"/>
      <c r="S9" s="180"/>
      <c r="T9" s="180"/>
      <c r="U9" s="180"/>
      <c r="V9" s="180"/>
      <c r="W9" s="180"/>
    </row>
    <row r="10" spans="1:23" ht="18" customHeight="1" x14ac:dyDescent="0.4">
      <c r="A10" s="176" t="s">
        <v>159</v>
      </c>
      <c r="B10" s="176"/>
      <c r="C10" s="176"/>
      <c r="D10" s="176"/>
      <c r="E10" s="23"/>
      <c r="F10" s="176" t="s">
        <v>158</v>
      </c>
      <c r="G10" s="176"/>
      <c r="H10" s="176"/>
      <c r="I10" s="176"/>
      <c r="J10" s="180"/>
      <c r="K10" s="180"/>
      <c r="L10" s="180"/>
      <c r="M10" s="180"/>
      <c r="N10" s="180"/>
      <c r="O10" s="180"/>
      <c r="P10" s="180"/>
      <c r="Q10" s="180"/>
      <c r="R10" s="180"/>
      <c r="S10" s="180"/>
      <c r="T10" s="180"/>
      <c r="U10" s="180"/>
      <c r="V10" s="180"/>
      <c r="W10" s="180"/>
    </row>
    <row r="11" spans="1:23" ht="38.25" customHeight="1" x14ac:dyDescent="0.4">
      <c r="A11" s="177" t="s">
        <v>153</v>
      </c>
      <c r="B11" s="178"/>
      <c r="C11" s="178"/>
      <c r="D11" s="179"/>
      <c r="F11" s="177" t="s">
        <v>177</v>
      </c>
      <c r="G11" s="178"/>
      <c r="H11" s="178"/>
      <c r="I11" s="179"/>
      <c r="J11" s="180"/>
      <c r="K11" s="180"/>
      <c r="L11" s="180"/>
      <c r="M11" s="180"/>
      <c r="N11" s="180"/>
      <c r="O11" s="180"/>
      <c r="P11" s="180"/>
      <c r="Q11" s="180"/>
      <c r="R11" s="180"/>
      <c r="S11" s="180"/>
      <c r="T11" s="180"/>
      <c r="U11" s="180"/>
      <c r="V11" s="180"/>
      <c r="W11" s="180"/>
    </row>
    <row r="12" spans="1:23" ht="18" customHeight="1" x14ac:dyDescent="0.4">
      <c r="A12" s="176" t="s">
        <v>156</v>
      </c>
      <c r="B12" s="176"/>
      <c r="C12" s="176"/>
      <c r="D12" s="176"/>
      <c r="E12" s="23"/>
      <c r="F12" s="171" t="s">
        <v>155</v>
      </c>
      <c r="G12" s="171"/>
      <c r="H12" s="171"/>
      <c r="I12" s="171"/>
      <c r="J12" s="180"/>
      <c r="K12" s="180"/>
      <c r="L12" s="180"/>
      <c r="M12" s="180"/>
      <c r="N12" s="180"/>
      <c r="O12" s="180"/>
      <c r="P12" s="180"/>
      <c r="Q12" s="180"/>
      <c r="R12" s="180"/>
      <c r="S12" s="180"/>
      <c r="T12" s="180"/>
      <c r="U12" s="180"/>
      <c r="V12" s="180"/>
      <c r="W12" s="180"/>
    </row>
    <row r="13" spans="1:23" ht="38.25" customHeight="1" x14ac:dyDescent="0.4">
      <c r="A13" s="177" t="s">
        <v>178</v>
      </c>
      <c r="B13" s="178"/>
      <c r="C13" s="178"/>
      <c r="D13" s="179"/>
      <c r="F13" s="177" t="s">
        <v>179</v>
      </c>
      <c r="G13" s="178"/>
      <c r="H13" s="178"/>
      <c r="I13" s="179"/>
      <c r="J13" s="180"/>
      <c r="K13" s="180"/>
      <c r="L13" s="180"/>
      <c r="M13" s="180"/>
      <c r="N13" s="180"/>
      <c r="O13" s="180"/>
      <c r="P13" s="180"/>
      <c r="Q13" s="180"/>
      <c r="R13" s="180"/>
      <c r="S13" s="180"/>
      <c r="T13" s="180"/>
      <c r="U13" s="180"/>
      <c r="V13" s="180"/>
      <c r="W13" s="180"/>
    </row>
    <row r="14" spans="1:23" ht="18" customHeight="1" x14ac:dyDescent="0.4">
      <c r="A14" s="183" t="s">
        <v>152</v>
      </c>
      <c r="B14" s="183"/>
      <c r="C14" s="183"/>
      <c r="D14" s="183"/>
      <c r="E14" s="183"/>
      <c r="F14" s="183"/>
      <c r="G14" s="183"/>
      <c r="H14" s="183"/>
      <c r="I14" s="183"/>
      <c r="J14" s="180"/>
      <c r="K14" s="180"/>
      <c r="L14" s="180"/>
      <c r="M14" s="180"/>
      <c r="N14" s="180"/>
      <c r="O14" s="180"/>
      <c r="P14" s="180"/>
      <c r="Q14" s="180"/>
      <c r="R14" s="180"/>
      <c r="S14" s="180"/>
      <c r="T14" s="180"/>
      <c r="U14" s="180"/>
      <c r="V14" s="180"/>
      <c r="W14" s="180"/>
    </row>
    <row r="15" spans="1:23" ht="16.5" customHeight="1" x14ac:dyDescent="0.4">
      <c r="A15" s="184" t="s">
        <v>151</v>
      </c>
      <c r="B15" s="184"/>
      <c r="C15" s="184"/>
      <c r="D15" s="184"/>
      <c r="E15" s="184"/>
      <c r="F15" s="184" t="s">
        <v>150</v>
      </c>
      <c r="G15" s="184"/>
      <c r="H15" s="184"/>
      <c r="I15" s="184"/>
      <c r="J15" s="180"/>
      <c r="K15" s="180"/>
      <c r="L15" s="180"/>
      <c r="M15" s="180"/>
      <c r="N15" s="180"/>
      <c r="O15" s="180"/>
      <c r="P15" s="180"/>
      <c r="Q15" s="180"/>
      <c r="R15" s="180"/>
      <c r="S15" s="180"/>
      <c r="T15" s="180"/>
      <c r="U15" s="180"/>
      <c r="V15" s="180"/>
      <c r="W15" s="180"/>
    </row>
    <row r="16" spans="1:23" ht="18.600000000000001" customHeight="1" x14ac:dyDescent="0.4">
      <c r="A16" s="22">
        <v>1</v>
      </c>
      <c r="B16" s="165" t="s">
        <v>180</v>
      </c>
      <c r="C16" s="166"/>
      <c r="D16" s="166"/>
      <c r="E16" s="167"/>
      <c r="F16" s="22">
        <v>1</v>
      </c>
      <c r="G16" s="165" t="s">
        <v>181</v>
      </c>
      <c r="H16" s="166"/>
      <c r="I16" s="166"/>
      <c r="J16" s="180"/>
      <c r="K16" s="180"/>
      <c r="L16" s="180"/>
      <c r="M16" s="180"/>
      <c r="N16" s="180"/>
      <c r="O16" s="180"/>
      <c r="P16" s="180"/>
      <c r="Q16" s="180"/>
      <c r="R16" s="180"/>
      <c r="S16" s="180"/>
      <c r="T16" s="180"/>
      <c r="U16" s="180"/>
      <c r="V16" s="180"/>
      <c r="W16" s="180"/>
    </row>
    <row r="17" spans="1:23" ht="18.600000000000001" customHeight="1" x14ac:dyDescent="0.4">
      <c r="A17" s="22">
        <v>2</v>
      </c>
      <c r="B17" s="165" t="s">
        <v>182</v>
      </c>
      <c r="C17" s="166"/>
      <c r="D17" s="166"/>
      <c r="E17" s="167"/>
      <c r="F17" s="22">
        <v>2</v>
      </c>
      <c r="G17" s="165" t="s">
        <v>183</v>
      </c>
      <c r="H17" s="166"/>
      <c r="I17" s="166"/>
      <c r="J17" s="180"/>
      <c r="K17" s="180"/>
      <c r="L17" s="180"/>
      <c r="M17" s="180"/>
      <c r="N17" s="180"/>
      <c r="O17" s="180"/>
      <c r="P17" s="180"/>
      <c r="Q17" s="180"/>
      <c r="R17" s="180"/>
      <c r="S17" s="180"/>
      <c r="T17" s="180"/>
      <c r="U17" s="180"/>
      <c r="V17" s="180"/>
      <c r="W17" s="180"/>
    </row>
    <row r="18" spans="1:23" ht="18.600000000000001" customHeight="1" x14ac:dyDescent="0.4">
      <c r="A18" s="22">
        <v>3</v>
      </c>
      <c r="B18" s="165" t="s">
        <v>182</v>
      </c>
      <c r="C18" s="166"/>
      <c r="D18" s="166"/>
      <c r="E18" s="167"/>
      <c r="F18" s="22">
        <v>3</v>
      </c>
      <c r="G18" s="165" t="s">
        <v>183</v>
      </c>
      <c r="H18" s="166"/>
      <c r="I18" s="166"/>
      <c r="J18" s="180"/>
      <c r="K18" s="180"/>
      <c r="L18" s="180"/>
      <c r="M18" s="180"/>
      <c r="N18" s="180"/>
      <c r="O18" s="180"/>
      <c r="P18" s="180"/>
      <c r="Q18" s="180"/>
      <c r="R18" s="180"/>
      <c r="S18" s="180"/>
      <c r="T18" s="180"/>
      <c r="U18" s="180"/>
      <c r="V18" s="180"/>
      <c r="W18" s="180"/>
    </row>
    <row r="19" spans="1:23" ht="18.600000000000001" customHeight="1" x14ac:dyDescent="0.4">
      <c r="A19" s="22">
        <v>4</v>
      </c>
      <c r="B19" s="165" t="s">
        <v>184</v>
      </c>
      <c r="C19" s="166"/>
      <c r="D19" s="166"/>
      <c r="E19" s="167"/>
      <c r="F19" s="22">
        <v>4</v>
      </c>
      <c r="G19" s="165" t="s">
        <v>185</v>
      </c>
      <c r="H19" s="166"/>
      <c r="I19" s="166"/>
      <c r="J19" s="180"/>
      <c r="K19" s="180"/>
      <c r="L19" s="180"/>
      <c r="M19" s="180"/>
      <c r="N19" s="180"/>
      <c r="O19" s="180"/>
      <c r="P19" s="180"/>
      <c r="Q19" s="180"/>
      <c r="R19" s="180"/>
      <c r="S19" s="180"/>
      <c r="T19" s="180"/>
      <c r="U19" s="180"/>
      <c r="V19" s="180"/>
      <c r="W19" s="180"/>
    </row>
    <row r="20" spans="1:23" ht="18.600000000000001" customHeight="1" x14ac:dyDescent="0.4">
      <c r="A20" s="22">
        <v>5</v>
      </c>
      <c r="B20" s="165" t="s">
        <v>184</v>
      </c>
      <c r="C20" s="166"/>
      <c r="D20" s="166"/>
      <c r="E20" s="167"/>
      <c r="F20" s="22">
        <v>5</v>
      </c>
      <c r="G20" s="165" t="s">
        <v>185</v>
      </c>
      <c r="H20" s="166"/>
      <c r="I20" s="166"/>
      <c r="J20" s="180"/>
      <c r="K20" s="180"/>
      <c r="L20" s="180"/>
      <c r="M20" s="180"/>
      <c r="N20" s="180"/>
      <c r="O20" s="180"/>
      <c r="P20" s="180"/>
      <c r="Q20" s="180"/>
      <c r="R20" s="180"/>
      <c r="S20" s="180"/>
      <c r="T20" s="180"/>
      <c r="U20" s="180"/>
      <c r="V20" s="180"/>
      <c r="W20" s="180"/>
    </row>
    <row r="21" spans="1:23" ht="18.600000000000001" customHeight="1" x14ac:dyDescent="0.4">
      <c r="A21" s="22">
        <v>6</v>
      </c>
      <c r="B21" s="172" t="s">
        <v>186</v>
      </c>
      <c r="C21" s="173"/>
      <c r="D21" s="173"/>
      <c r="E21" s="206"/>
      <c r="F21" s="22">
        <v>6</v>
      </c>
      <c r="G21" s="165" t="s">
        <v>183</v>
      </c>
      <c r="H21" s="166"/>
      <c r="I21" s="166"/>
      <c r="J21" s="180"/>
      <c r="K21" s="180"/>
      <c r="L21" s="180"/>
      <c r="M21" s="180"/>
      <c r="N21" s="180"/>
      <c r="O21" s="180"/>
      <c r="P21" s="180"/>
      <c r="Q21" s="180"/>
      <c r="R21" s="180"/>
      <c r="S21" s="180"/>
      <c r="T21" s="180"/>
      <c r="U21" s="180"/>
      <c r="V21" s="180"/>
      <c r="W21" s="180"/>
    </row>
    <row r="22" spans="1:23" ht="18.600000000000001" customHeight="1" x14ac:dyDescent="0.4">
      <c r="A22" s="22">
        <v>7</v>
      </c>
      <c r="B22" s="165" t="s">
        <v>186</v>
      </c>
      <c r="C22" s="166"/>
      <c r="D22" s="166"/>
      <c r="E22" s="167"/>
      <c r="F22" s="22">
        <v>7</v>
      </c>
      <c r="G22" s="165" t="s">
        <v>183</v>
      </c>
      <c r="H22" s="166"/>
      <c r="I22" s="166"/>
      <c r="J22" s="180"/>
      <c r="K22" s="180"/>
      <c r="L22" s="180"/>
      <c r="M22" s="180"/>
      <c r="N22" s="180"/>
      <c r="O22" s="180"/>
      <c r="P22" s="180"/>
      <c r="Q22" s="180"/>
      <c r="R22" s="180"/>
      <c r="S22" s="180"/>
      <c r="T22" s="180"/>
      <c r="U22" s="180"/>
      <c r="V22" s="180"/>
      <c r="W22" s="180"/>
    </row>
    <row r="23" spans="1:23" ht="18.600000000000001" customHeight="1" x14ac:dyDescent="0.4">
      <c r="A23" s="22">
        <v>8</v>
      </c>
      <c r="B23" s="165" t="s">
        <v>187</v>
      </c>
      <c r="C23" s="166"/>
      <c r="D23" s="166"/>
      <c r="E23" s="167"/>
      <c r="F23" s="22">
        <v>8</v>
      </c>
      <c r="G23" s="165" t="s">
        <v>183</v>
      </c>
      <c r="H23" s="166"/>
      <c r="I23" s="166"/>
      <c r="J23" s="180"/>
      <c r="K23" s="180"/>
      <c r="L23" s="180"/>
      <c r="M23" s="180"/>
      <c r="N23" s="180"/>
      <c r="O23" s="180"/>
      <c r="P23" s="180"/>
      <c r="Q23" s="180"/>
      <c r="R23" s="180"/>
      <c r="S23" s="180"/>
      <c r="T23" s="180"/>
      <c r="U23" s="180"/>
      <c r="V23" s="180"/>
      <c r="W23" s="180"/>
    </row>
    <row r="24" spans="1:23" ht="18.600000000000001" customHeight="1" x14ac:dyDescent="0.4">
      <c r="A24" s="22">
        <v>9</v>
      </c>
      <c r="B24" s="165" t="s">
        <v>188</v>
      </c>
      <c r="C24" s="166"/>
      <c r="D24" s="166"/>
      <c r="E24" s="167"/>
      <c r="F24" s="22">
        <v>9</v>
      </c>
      <c r="G24" s="165" t="s">
        <v>189</v>
      </c>
      <c r="H24" s="166"/>
      <c r="I24" s="166"/>
      <c r="J24" s="180"/>
      <c r="K24" s="180"/>
      <c r="L24" s="180"/>
      <c r="M24" s="180"/>
      <c r="N24" s="180"/>
      <c r="O24" s="180"/>
      <c r="P24" s="180"/>
      <c r="Q24" s="180"/>
      <c r="R24" s="180"/>
      <c r="S24" s="180"/>
      <c r="T24" s="180"/>
      <c r="U24" s="180"/>
      <c r="V24" s="180"/>
      <c r="W24" s="180"/>
    </row>
    <row r="25" spans="1:23" ht="18.600000000000001" customHeight="1" x14ac:dyDescent="0.4">
      <c r="A25" s="22">
        <v>10</v>
      </c>
      <c r="B25" s="165" t="s">
        <v>190</v>
      </c>
      <c r="C25" s="166"/>
      <c r="D25" s="166"/>
      <c r="E25" s="167"/>
      <c r="F25" s="22">
        <v>10</v>
      </c>
      <c r="G25" s="165" t="s">
        <v>189</v>
      </c>
      <c r="H25" s="166"/>
      <c r="I25" s="166"/>
    </row>
    <row r="26" spans="1:23" ht="18.600000000000001" customHeight="1" x14ac:dyDescent="0.4">
      <c r="A26" s="22">
        <v>11</v>
      </c>
      <c r="B26" s="165" t="s">
        <v>191</v>
      </c>
      <c r="C26" s="166"/>
      <c r="D26" s="166"/>
      <c r="E26" s="167"/>
      <c r="F26" s="22">
        <v>11</v>
      </c>
      <c r="G26" s="165" t="s">
        <v>183</v>
      </c>
      <c r="H26" s="166"/>
      <c r="I26" s="166"/>
    </row>
    <row r="27" spans="1:23" ht="18.600000000000001" customHeight="1" x14ac:dyDescent="0.4">
      <c r="A27" s="22">
        <v>12</v>
      </c>
      <c r="B27" s="207" t="s">
        <v>192</v>
      </c>
      <c r="C27" s="208"/>
      <c r="D27" s="208"/>
      <c r="E27" s="209"/>
      <c r="F27" s="22">
        <v>12</v>
      </c>
      <c r="G27" s="165" t="s">
        <v>183</v>
      </c>
      <c r="H27" s="166"/>
      <c r="I27" s="166"/>
    </row>
    <row r="28" spans="1:23" ht="18.600000000000001" customHeight="1" x14ac:dyDescent="0.4">
      <c r="A28" s="22">
        <v>13</v>
      </c>
      <c r="B28" s="172" t="s">
        <v>193</v>
      </c>
      <c r="C28" s="173"/>
      <c r="D28" s="173"/>
      <c r="E28" s="206"/>
      <c r="F28" s="22">
        <v>13</v>
      </c>
      <c r="G28" s="165" t="s">
        <v>183</v>
      </c>
      <c r="H28" s="166"/>
      <c r="I28" s="166"/>
    </row>
    <row r="29" spans="1:23" ht="18.600000000000001" customHeight="1" x14ac:dyDescent="0.4">
      <c r="A29" s="22">
        <v>14</v>
      </c>
      <c r="B29" s="172" t="s">
        <v>193</v>
      </c>
      <c r="C29" s="173"/>
      <c r="D29" s="173"/>
      <c r="E29" s="206"/>
      <c r="F29" s="22">
        <v>14</v>
      </c>
      <c r="G29" s="165" t="s">
        <v>181</v>
      </c>
      <c r="H29" s="166"/>
      <c r="I29" s="166"/>
    </row>
    <row r="30" spans="1:23" ht="18.600000000000001" customHeight="1" x14ac:dyDescent="0.4">
      <c r="A30" s="22">
        <v>15</v>
      </c>
      <c r="B30" s="172" t="s">
        <v>193</v>
      </c>
      <c r="C30" s="173"/>
      <c r="D30" s="173"/>
      <c r="E30" s="206"/>
      <c r="F30" s="22">
        <v>15</v>
      </c>
      <c r="G30" s="165" t="s">
        <v>183</v>
      </c>
      <c r="H30" s="166"/>
      <c r="I30" s="166"/>
    </row>
    <row r="31" spans="1:23" ht="18.600000000000001" customHeight="1" x14ac:dyDescent="0.4">
      <c r="A31" s="22">
        <v>16</v>
      </c>
      <c r="B31" s="174" t="s">
        <v>194</v>
      </c>
      <c r="C31" s="175"/>
      <c r="D31" s="175"/>
      <c r="E31" s="204"/>
      <c r="F31" s="22">
        <v>16</v>
      </c>
      <c r="G31" s="165" t="s">
        <v>195</v>
      </c>
      <c r="H31" s="166"/>
      <c r="I31" s="166"/>
    </row>
    <row r="32" spans="1:23" ht="18.600000000000001" customHeight="1" x14ac:dyDescent="0.4">
      <c r="A32" s="22">
        <v>17</v>
      </c>
      <c r="B32" s="165" t="s">
        <v>194</v>
      </c>
      <c r="C32" s="166"/>
      <c r="D32" s="166"/>
      <c r="E32" s="167"/>
      <c r="F32" s="22">
        <v>17</v>
      </c>
      <c r="G32" s="165" t="s">
        <v>195</v>
      </c>
      <c r="H32" s="166"/>
      <c r="I32" s="166"/>
    </row>
    <row r="33" spans="1:9" ht="18.600000000000001" customHeight="1" x14ac:dyDescent="0.4">
      <c r="A33" s="22">
        <v>18</v>
      </c>
      <c r="B33" s="165" t="s">
        <v>196</v>
      </c>
      <c r="C33" s="166"/>
      <c r="D33" s="166"/>
      <c r="E33" s="167"/>
      <c r="F33" s="22">
        <v>18</v>
      </c>
      <c r="G33" s="165" t="s">
        <v>196</v>
      </c>
      <c r="H33" s="166"/>
      <c r="I33" s="166"/>
    </row>
    <row r="34" spans="1:9" ht="18.600000000000001" customHeight="1" x14ac:dyDescent="0.4">
      <c r="A34" s="22">
        <v>19</v>
      </c>
      <c r="B34" s="165" t="s">
        <v>280</v>
      </c>
      <c r="C34" s="166"/>
      <c r="D34" s="166"/>
      <c r="E34" s="167"/>
      <c r="F34" s="22">
        <v>19</v>
      </c>
      <c r="G34" s="165" t="s">
        <v>280</v>
      </c>
      <c r="H34" s="166"/>
      <c r="I34" s="166"/>
    </row>
    <row r="35" spans="1:9" ht="18.600000000000001" customHeight="1" x14ac:dyDescent="0.4">
      <c r="A35" s="22">
        <v>20</v>
      </c>
      <c r="B35" s="165"/>
      <c r="C35" s="166"/>
      <c r="D35" s="166"/>
      <c r="E35" s="167"/>
      <c r="F35" s="22">
        <v>20</v>
      </c>
      <c r="G35" s="165"/>
      <c r="H35" s="166"/>
      <c r="I35" s="166"/>
    </row>
    <row r="36" spans="1:9" ht="18" customHeight="1" x14ac:dyDescent="0.4">
      <c r="A36" s="205" t="s">
        <v>113</v>
      </c>
      <c r="B36" s="205"/>
      <c r="C36" s="205"/>
      <c r="D36" s="205"/>
      <c r="E36" s="205"/>
      <c r="F36" s="205"/>
      <c r="G36" s="205"/>
      <c r="H36" s="205"/>
      <c r="I36" s="205"/>
    </row>
    <row r="37" spans="1:9" ht="50.25" customHeight="1" x14ac:dyDescent="0.4">
      <c r="A37" s="168" t="s">
        <v>197</v>
      </c>
      <c r="B37" s="181"/>
      <c r="C37" s="181"/>
      <c r="D37" s="181"/>
      <c r="E37" s="181"/>
      <c r="F37" s="181"/>
      <c r="G37" s="181"/>
      <c r="H37" s="181"/>
      <c r="I37" s="182"/>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6">
    <dataValidation type="list" allowBlank="1" showInputMessage="1" showErrorMessage="1" sqref="D3:E4" xr:uid="{0CADE370-E828-E046-8BC5-5200D1A72997}">
      <formula1>"１年次,２年次,１・２年生"</formula1>
    </dataValidation>
    <dataValidation type="list" allowBlank="1" showInputMessage="1" showErrorMessage="1" sqref="D5:E5" xr:uid="{6965E1F5-9E0C-0044-BA14-742FFD9CB5A4}">
      <formula1>"通年,前期,後期"</formula1>
    </dataValidation>
    <dataValidation type="list" allowBlank="1" showInputMessage="1" showErrorMessage="1" promptTitle="統一事項" prompt="フォントは_x000a_「MS　Pゴシック」に統一してください。" sqref="F3:G5" xr:uid="{113120D3-8DC7-F947-80B5-60A7B101751F}">
      <formula1>"2,4"</formula1>
    </dataValidation>
    <dataValidation allowBlank="1" showInputMessage="1" showErrorMessage="1" promptTitle="フォントサイズ・行の幅" prompt="文字が見切れないように_x000a_フォントサイズや_x000a_行の幅を変更してください。" sqref="G16:I16 B16" xr:uid="{2C4861C3-24F3-6140-B914-68C190AE4C02}"/>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4125AF0A-FDDD-EA4F-AE13-77AD7A69952A}"/>
    <dataValidation allowBlank="1" showInputMessage="1" showErrorMessage="1" promptTitle="統一事項" prompt="フォントは_x000a_「MS　Pゴシック」に統一してください。" sqref="A3:A4" xr:uid="{0831C4FA-B180-B149-B72D-64BE9D33B8EC}"/>
  </dataValidations>
  <pageMargins left="0.23622047244094491" right="0.23622047244094491" top="0" bottom="0"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E9E6A-7352-1A49-BBA9-5148BB07EFED}">
  <dimension ref="A1:W37"/>
  <sheetViews>
    <sheetView view="pageLayout" zoomScaleNormal="100" workbookViewId="0">
      <selection activeCell="A2" sqref="A2:C2"/>
    </sheetView>
  </sheetViews>
  <sheetFormatPr defaultColWidth="9" defaultRowHeight="13.5" x14ac:dyDescent="0.4"/>
  <cols>
    <col min="1" max="1" width="3.875" style="21" customWidth="1"/>
    <col min="2" max="2" width="26.375" style="21" customWidth="1"/>
    <col min="3" max="3" width="2.625" style="21" customWidth="1"/>
    <col min="4" max="4" width="7.5" style="21" customWidth="1"/>
    <col min="5" max="5" width="4.625" style="21" customWidth="1"/>
    <col min="6" max="6" width="3.875" style="21" customWidth="1"/>
    <col min="7" max="7" width="6.625" style="21" customWidth="1"/>
    <col min="8" max="8" width="13.125" style="21" customWidth="1"/>
    <col min="9" max="9" width="21.625" style="21" customWidth="1"/>
    <col min="10" max="22" width="6.125" style="21" customWidth="1"/>
    <col min="23" max="16384" width="9" style="21"/>
  </cols>
  <sheetData>
    <row r="1" spans="1:23" ht="21" customHeight="1" x14ac:dyDescent="0.4">
      <c r="A1" s="185" t="s">
        <v>172</v>
      </c>
      <c r="B1" s="185"/>
      <c r="C1" s="185"/>
      <c r="D1" s="185"/>
      <c r="E1" s="185"/>
      <c r="F1" s="185"/>
      <c r="G1" s="185"/>
      <c r="H1" s="185"/>
      <c r="I1" s="185"/>
    </row>
    <row r="2" spans="1:23" ht="15.75" customHeight="1" x14ac:dyDescent="0.4">
      <c r="A2" s="186" t="s">
        <v>171</v>
      </c>
      <c r="B2" s="187"/>
      <c r="C2" s="188"/>
      <c r="D2" s="186" t="s">
        <v>170</v>
      </c>
      <c r="E2" s="188"/>
      <c r="F2" s="186" t="s">
        <v>169</v>
      </c>
      <c r="G2" s="188"/>
      <c r="H2" s="28" t="s">
        <v>168</v>
      </c>
      <c r="I2" s="27" t="s">
        <v>167</v>
      </c>
    </row>
    <row r="3" spans="1:23" ht="12" customHeight="1" x14ac:dyDescent="0.4">
      <c r="A3" s="189" t="s">
        <v>198</v>
      </c>
      <c r="B3" s="190"/>
      <c r="C3" s="191"/>
      <c r="D3" s="189" t="s">
        <v>71</v>
      </c>
      <c r="E3" s="191"/>
      <c r="F3" s="198">
        <v>4</v>
      </c>
      <c r="G3" s="198"/>
      <c r="H3" s="199" t="s">
        <v>165</v>
      </c>
      <c r="I3" s="26"/>
    </row>
    <row r="4" spans="1:23" ht="12" customHeight="1" x14ac:dyDescent="0.4">
      <c r="A4" s="192"/>
      <c r="B4" s="193"/>
      <c r="C4" s="194"/>
      <c r="D4" s="195"/>
      <c r="E4" s="197"/>
      <c r="F4" s="198"/>
      <c r="G4" s="198"/>
      <c r="H4" s="200"/>
      <c r="I4" s="25" t="s">
        <v>199</v>
      </c>
    </row>
    <row r="5" spans="1:23" ht="16.5" customHeight="1" x14ac:dyDescent="0.4">
      <c r="A5" s="195"/>
      <c r="B5" s="196"/>
      <c r="C5" s="197"/>
      <c r="D5" s="202" t="s">
        <v>23</v>
      </c>
      <c r="E5" s="203"/>
      <c r="F5" s="198"/>
      <c r="G5" s="198"/>
      <c r="H5" s="201"/>
      <c r="I5" s="24"/>
    </row>
    <row r="6" spans="1:23" ht="18" customHeight="1" x14ac:dyDescent="0.4">
      <c r="A6" s="176" t="s">
        <v>163</v>
      </c>
      <c r="B6" s="176"/>
      <c r="C6" s="176"/>
      <c r="D6" s="176"/>
      <c r="E6" s="176"/>
      <c r="F6" s="176"/>
      <c r="G6" s="176"/>
      <c r="H6" s="176"/>
      <c r="I6" s="176"/>
    </row>
    <row r="7" spans="1:23" ht="38.25" customHeight="1" x14ac:dyDescent="0.4">
      <c r="A7" s="177" t="s">
        <v>200</v>
      </c>
      <c r="B7" s="178"/>
      <c r="C7" s="178"/>
      <c r="D7" s="178"/>
      <c r="E7" s="178"/>
      <c r="F7" s="178"/>
      <c r="G7" s="178"/>
      <c r="H7" s="178"/>
      <c r="I7" s="179"/>
    </row>
    <row r="8" spans="1:23" ht="18" customHeight="1" x14ac:dyDescent="0.4">
      <c r="A8" s="171" t="s">
        <v>161</v>
      </c>
      <c r="B8" s="171"/>
      <c r="C8" s="171"/>
      <c r="D8" s="171"/>
      <c r="E8" s="171"/>
      <c r="F8" s="171"/>
      <c r="G8" s="171"/>
      <c r="H8" s="171"/>
      <c r="I8" s="171"/>
    </row>
    <row r="9" spans="1:23" ht="38.25" customHeight="1" x14ac:dyDescent="0.4">
      <c r="A9" s="177" t="s">
        <v>201</v>
      </c>
      <c r="B9" s="178"/>
      <c r="C9" s="178"/>
      <c r="D9" s="178"/>
      <c r="E9" s="178"/>
      <c r="F9" s="178"/>
      <c r="G9" s="178"/>
      <c r="H9" s="178"/>
      <c r="I9" s="179"/>
      <c r="J9" s="180"/>
      <c r="K9" s="180"/>
      <c r="L9" s="180"/>
      <c r="M9" s="180"/>
      <c r="N9" s="180"/>
      <c r="O9" s="180"/>
      <c r="P9" s="180"/>
      <c r="Q9" s="180"/>
      <c r="R9" s="180"/>
      <c r="S9" s="180"/>
      <c r="T9" s="180"/>
      <c r="U9" s="180"/>
      <c r="V9" s="180"/>
      <c r="W9" s="180"/>
    </row>
    <row r="10" spans="1:23" ht="18" customHeight="1" x14ac:dyDescent="0.4">
      <c r="A10" s="176" t="s">
        <v>159</v>
      </c>
      <c r="B10" s="176"/>
      <c r="C10" s="176"/>
      <c r="D10" s="176"/>
      <c r="E10" s="23"/>
      <c r="F10" s="176" t="s">
        <v>158</v>
      </c>
      <c r="G10" s="176"/>
      <c r="H10" s="176"/>
      <c r="I10" s="176"/>
      <c r="J10" s="180"/>
      <c r="K10" s="180"/>
      <c r="L10" s="180"/>
      <c r="M10" s="180"/>
      <c r="N10" s="180"/>
      <c r="O10" s="180"/>
      <c r="P10" s="180"/>
      <c r="Q10" s="180"/>
      <c r="R10" s="180"/>
      <c r="S10" s="180"/>
      <c r="T10" s="180"/>
      <c r="U10" s="180"/>
      <c r="V10" s="180"/>
      <c r="W10" s="180"/>
    </row>
    <row r="11" spans="1:23" ht="38.25" customHeight="1" x14ac:dyDescent="0.4">
      <c r="A11" s="177" t="s">
        <v>153</v>
      </c>
      <c r="B11" s="178"/>
      <c r="C11" s="178"/>
      <c r="D11" s="179"/>
      <c r="F11" s="177" t="s">
        <v>202</v>
      </c>
      <c r="G11" s="178"/>
      <c r="H11" s="178"/>
      <c r="I11" s="179"/>
      <c r="J11" s="180"/>
      <c r="K11" s="180"/>
      <c r="L11" s="180"/>
      <c r="M11" s="180"/>
      <c r="N11" s="180"/>
      <c r="O11" s="180"/>
      <c r="P11" s="180"/>
      <c r="Q11" s="180"/>
      <c r="R11" s="180"/>
      <c r="S11" s="180"/>
      <c r="T11" s="180"/>
      <c r="U11" s="180"/>
      <c r="V11" s="180"/>
      <c r="W11" s="180"/>
    </row>
    <row r="12" spans="1:23" ht="18" customHeight="1" x14ac:dyDescent="0.4">
      <c r="A12" s="176" t="s">
        <v>156</v>
      </c>
      <c r="B12" s="176"/>
      <c r="C12" s="176"/>
      <c r="D12" s="176"/>
      <c r="E12" s="23"/>
      <c r="F12" s="171" t="s">
        <v>155</v>
      </c>
      <c r="G12" s="171"/>
      <c r="H12" s="171"/>
      <c r="I12" s="171"/>
      <c r="J12" s="180"/>
      <c r="K12" s="180"/>
      <c r="L12" s="180"/>
      <c r="M12" s="180"/>
      <c r="N12" s="180"/>
      <c r="O12" s="180"/>
      <c r="P12" s="180"/>
      <c r="Q12" s="180"/>
      <c r="R12" s="180"/>
      <c r="S12" s="180"/>
      <c r="T12" s="180"/>
      <c r="U12" s="180"/>
      <c r="V12" s="180"/>
      <c r="W12" s="180"/>
    </row>
    <row r="13" spans="1:23" ht="38.25" customHeight="1" x14ac:dyDescent="0.4">
      <c r="A13" s="177" t="s">
        <v>203</v>
      </c>
      <c r="B13" s="178"/>
      <c r="C13" s="178"/>
      <c r="D13" s="179"/>
      <c r="F13" s="177" t="s">
        <v>204</v>
      </c>
      <c r="G13" s="178"/>
      <c r="H13" s="178"/>
      <c r="I13" s="179"/>
      <c r="J13" s="180"/>
      <c r="K13" s="180"/>
      <c r="L13" s="180"/>
      <c r="M13" s="180"/>
      <c r="N13" s="180"/>
      <c r="O13" s="180"/>
      <c r="P13" s="180"/>
      <c r="Q13" s="180"/>
      <c r="R13" s="180"/>
      <c r="S13" s="180"/>
      <c r="T13" s="180"/>
      <c r="U13" s="180"/>
      <c r="V13" s="180"/>
      <c r="W13" s="180"/>
    </row>
    <row r="14" spans="1:23" ht="18" customHeight="1" x14ac:dyDescent="0.4">
      <c r="A14" s="183" t="s">
        <v>152</v>
      </c>
      <c r="B14" s="183"/>
      <c r="C14" s="183"/>
      <c r="D14" s="183"/>
      <c r="E14" s="183"/>
      <c r="F14" s="183"/>
      <c r="G14" s="183"/>
      <c r="H14" s="183"/>
      <c r="I14" s="183"/>
      <c r="J14" s="180"/>
      <c r="K14" s="180"/>
      <c r="L14" s="180"/>
      <c r="M14" s="180"/>
      <c r="N14" s="180"/>
      <c r="O14" s="180"/>
      <c r="P14" s="180"/>
      <c r="Q14" s="180"/>
      <c r="R14" s="180"/>
      <c r="S14" s="180"/>
      <c r="T14" s="180"/>
      <c r="U14" s="180"/>
      <c r="V14" s="180"/>
      <c r="W14" s="180"/>
    </row>
    <row r="15" spans="1:23" ht="16.5" customHeight="1" x14ac:dyDescent="0.4">
      <c r="A15" s="184" t="s">
        <v>151</v>
      </c>
      <c r="B15" s="184"/>
      <c r="C15" s="184"/>
      <c r="D15" s="184"/>
      <c r="E15" s="184"/>
      <c r="F15" s="184" t="s">
        <v>150</v>
      </c>
      <c r="G15" s="184"/>
      <c r="H15" s="184"/>
      <c r="I15" s="184"/>
      <c r="J15" s="180"/>
      <c r="K15" s="180"/>
      <c r="L15" s="180"/>
      <c r="M15" s="180"/>
      <c r="N15" s="180"/>
      <c r="O15" s="180"/>
      <c r="P15" s="180"/>
      <c r="Q15" s="180"/>
      <c r="R15" s="180"/>
      <c r="S15" s="180"/>
      <c r="T15" s="180"/>
      <c r="U15" s="180"/>
      <c r="V15" s="180"/>
      <c r="W15" s="180"/>
    </row>
    <row r="16" spans="1:23" ht="18.600000000000001" customHeight="1" x14ac:dyDescent="0.4">
      <c r="A16" s="22">
        <v>1</v>
      </c>
      <c r="B16" s="165" t="s">
        <v>205</v>
      </c>
      <c r="C16" s="166"/>
      <c r="D16" s="166"/>
      <c r="E16" s="167"/>
      <c r="F16" s="22">
        <v>1</v>
      </c>
      <c r="G16" s="165" t="s">
        <v>206</v>
      </c>
      <c r="H16" s="166"/>
      <c r="I16" s="166"/>
      <c r="J16" s="180"/>
      <c r="K16" s="180"/>
      <c r="L16" s="180"/>
      <c r="M16" s="180"/>
      <c r="N16" s="180"/>
      <c r="O16" s="180"/>
      <c r="P16" s="180"/>
      <c r="Q16" s="180"/>
      <c r="R16" s="180"/>
      <c r="S16" s="180"/>
      <c r="T16" s="180"/>
      <c r="U16" s="180"/>
      <c r="V16" s="180"/>
      <c r="W16" s="180"/>
    </row>
    <row r="17" spans="1:23" ht="18.600000000000001" customHeight="1" x14ac:dyDescent="0.4">
      <c r="A17" s="22">
        <v>2</v>
      </c>
      <c r="B17" s="165" t="s">
        <v>207</v>
      </c>
      <c r="C17" s="166"/>
      <c r="D17" s="166"/>
      <c r="E17" s="167"/>
      <c r="F17" s="22">
        <v>2</v>
      </c>
      <c r="G17" s="165" t="s">
        <v>208</v>
      </c>
      <c r="H17" s="166"/>
      <c r="I17" s="166"/>
      <c r="J17" s="180"/>
      <c r="K17" s="180"/>
      <c r="L17" s="180"/>
      <c r="M17" s="180"/>
      <c r="N17" s="180"/>
      <c r="O17" s="180"/>
      <c r="P17" s="180"/>
      <c r="Q17" s="180"/>
      <c r="R17" s="180"/>
      <c r="S17" s="180"/>
      <c r="T17" s="180"/>
      <c r="U17" s="180"/>
      <c r="V17" s="180"/>
      <c r="W17" s="180"/>
    </row>
    <row r="18" spans="1:23" ht="18.600000000000001" customHeight="1" x14ac:dyDescent="0.4">
      <c r="A18" s="22">
        <v>3</v>
      </c>
      <c r="B18" s="165" t="s">
        <v>209</v>
      </c>
      <c r="C18" s="166"/>
      <c r="D18" s="166"/>
      <c r="E18" s="167"/>
      <c r="F18" s="22">
        <v>3</v>
      </c>
      <c r="G18" s="165" t="s">
        <v>210</v>
      </c>
      <c r="H18" s="166"/>
      <c r="I18" s="166"/>
      <c r="J18" s="180"/>
      <c r="K18" s="180"/>
      <c r="L18" s="180"/>
      <c r="M18" s="180"/>
      <c r="N18" s="180"/>
      <c r="O18" s="180"/>
      <c r="P18" s="180"/>
      <c r="Q18" s="180"/>
      <c r="R18" s="180"/>
      <c r="S18" s="180"/>
      <c r="T18" s="180"/>
      <c r="U18" s="180"/>
      <c r="V18" s="180"/>
      <c r="W18" s="180"/>
    </row>
    <row r="19" spans="1:23" ht="18.600000000000001" customHeight="1" x14ac:dyDescent="0.4">
      <c r="A19" s="22">
        <v>4</v>
      </c>
      <c r="B19" s="165" t="s">
        <v>211</v>
      </c>
      <c r="C19" s="166"/>
      <c r="D19" s="166"/>
      <c r="E19" s="167"/>
      <c r="F19" s="22">
        <v>4</v>
      </c>
      <c r="G19" s="165" t="s">
        <v>212</v>
      </c>
      <c r="H19" s="166"/>
      <c r="I19" s="166"/>
      <c r="J19" s="180"/>
      <c r="K19" s="180"/>
      <c r="L19" s="180"/>
      <c r="M19" s="180"/>
      <c r="N19" s="180"/>
      <c r="O19" s="180"/>
      <c r="P19" s="180"/>
      <c r="Q19" s="180"/>
      <c r="R19" s="180"/>
      <c r="S19" s="180"/>
      <c r="T19" s="180"/>
      <c r="U19" s="180"/>
      <c r="V19" s="180"/>
      <c r="W19" s="180"/>
    </row>
    <row r="20" spans="1:23" ht="18.600000000000001" customHeight="1" x14ac:dyDescent="0.4">
      <c r="A20" s="22">
        <v>5</v>
      </c>
      <c r="B20" s="165" t="s">
        <v>213</v>
      </c>
      <c r="C20" s="166"/>
      <c r="D20" s="166"/>
      <c r="E20" s="167"/>
      <c r="F20" s="22">
        <v>5</v>
      </c>
      <c r="G20" s="165" t="s">
        <v>214</v>
      </c>
      <c r="H20" s="166"/>
      <c r="I20" s="166"/>
      <c r="J20" s="180"/>
      <c r="K20" s="180"/>
      <c r="L20" s="180"/>
      <c r="M20" s="180"/>
      <c r="N20" s="180"/>
      <c r="O20" s="180"/>
      <c r="P20" s="180"/>
      <c r="Q20" s="180"/>
      <c r="R20" s="180"/>
      <c r="S20" s="180"/>
      <c r="T20" s="180"/>
      <c r="U20" s="180"/>
      <c r="V20" s="180"/>
      <c r="W20" s="180"/>
    </row>
    <row r="21" spans="1:23" ht="18.600000000000001" customHeight="1" x14ac:dyDescent="0.4">
      <c r="A21" s="22">
        <v>6</v>
      </c>
      <c r="B21" s="165" t="s">
        <v>215</v>
      </c>
      <c r="C21" s="166"/>
      <c r="D21" s="166"/>
      <c r="E21" s="167"/>
      <c r="F21" s="22">
        <v>6</v>
      </c>
      <c r="G21" s="165" t="s">
        <v>216</v>
      </c>
      <c r="H21" s="166"/>
      <c r="I21" s="166"/>
      <c r="J21" s="180"/>
      <c r="K21" s="180"/>
      <c r="L21" s="180"/>
      <c r="M21" s="180"/>
      <c r="N21" s="180"/>
      <c r="O21" s="180"/>
      <c r="P21" s="180"/>
      <c r="Q21" s="180"/>
      <c r="R21" s="180"/>
      <c r="S21" s="180"/>
      <c r="T21" s="180"/>
      <c r="U21" s="180"/>
      <c r="V21" s="180"/>
      <c r="W21" s="180"/>
    </row>
    <row r="22" spans="1:23" ht="18.600000000000001" customHeight="1" x14ac:dyDescent="0.4">
      <c r="A22" s="22">
        <v>7</v>
      </c>
      <c r="B22" s="165" t="s">
        <v>217</v>
      </c>
      <c r="C22" s="166"/>
      <c r="D22" s="166"/>
      <c r="E22" s="167"/>
      <c r="F22" s="22">
        <v>7</v>
      </c>
      <c r="G22" s="165" t="s">
        <v>218</v>
      </c>
      <c r="H22" s="166"/>
      <c r="I22" s="166"/>
      <c r="J22" s="180"/>
      <c r="K22" s="180"/>
      <c r="L22" s="180"/>
      <c r="M22" s="180"/>
      <c r="N22" s="180"/>
      <c r="O22" s="180"/>
      <c r="P22" s="180"/>
      <c r="Q22" s="180"/>
      <c r="R22" s="180"/>
      <c r="S22" s="180"/>
      <c r="T22" s="180"/>
      <c r="U22" s="180"/>
      <c r="V22" s="180"/>
      <c r="W22" s="180"/>
    </row>
    <row r="23" spans="1:23" ht="18.600000000000001" customHeight="1" x14ac:dyDescent="0.4">
      <c r="A23" s="22">
        <v>8</v>
      </c>
      <c r="B23" s="165" t="s">
        <v>219</v>
      </c>
      <c r="C23" s="166"/>
      <c r="D23" s="166"/>
      <c r="E23" s="167"/>
      <c r="F23" s="22">
        <v>8</v>
      </c>
      <c r="G23" s="165" t="s">
        <v>220</v>
      </c>
      <c r="H23" s="166"/>
      <c r="I23" s="166"/>
      <c r="J23" s="180"/>
      <c r="K23" s="180"/>
      <c r="L23" s="180"/>
      <c r="M23" s="180"/>
      <c r="N23" s="180"/>
      <c r="O23" s="180"/>
      <c r="P23" s="180"/>
      <c r="Q23" s="180"/>
      <c r="R23" s="180"/>
      <c r="S23" s="180"/>
      <c r="T23" s="180"/>
      <c r="U23" s="180"/>
      <c r="V23" s="180"/>
      <c r="W23" s="180"/>
    </row>
    <row r="24" spans="1:23" ht="18.600000000000001" customHeight="1" x14ac:dyDescent="0.4">
      <c r="A24" s="22">
        <v>9</v>
      </c>
      <c r="B24" s="165" t="s">
        <v>221</v>
      </c>
      <c r="C24" s="166"/>
      <c r="D24" s="166"/>
      <c r="E24" s="167"/>
      <c r="F24" s="22">
        <v>9</v>
      </c>
      <c r="G24" s="165" t="s">
        <v>222</v>
      </c>
      <c r="H24" s="166"/>
      <c r="I24" s="166"/>
      <c r="J24" s="180"/>
      <c r="K24" s="180"/>
      <c r="L24" s="180"/>
      <c r="M24" s="180"/>
      <c r="N24" s="180"/>
      <c r="O24" s="180"/>
      <c r="P24" s="180"/>
      <c r="Q24" s="180"/>
      <c r="R24" s="180"/>
      <c r="S24" s="180"/>
      <c r="T24" s="180"/>
      <c r="U24" s="180"/>
      <c r="V24" s="180"/>
      <c r="W24" s="180"/>
    </row>
    <row r="25" spans="1:23" ht="18.600000000000001" customHeight="1" x14ac:dyDescent="0.4">
      <c r="A25" s="22">
        <v>10</v>
      </c>
      <c r="B25" s="165" t="s">
        <v>223</v>
      </c>
      <c r="C25" s="166"/>
      <c r="D25" s="166"/>
      <c r="E25" s="167"/>
      <c r="F25" s="22">
        <v>10</v>
      </c>
      <c r="G25" s="165" t="s">
        <v>224</v>
      </c>
      <c r="H25" s="166"/>
      <c r="I25" s="166"/>
    </row>
    <row r="26" spans="1:23" ht="18.600000000000001" customHeight="1" x14ac:dyDescent="0.4">
      <c r="A26" s="22">
        <v>11</v>
      </c>
      <c r="B26" s="165" t="s">
        <v>225</v>
      </c>
      <c r="C26" s="166"/>
      <c r="D26" s="166"/>
      <c r="E26" s="167"/>
      <c r="F26" s="22">
        <v>11</v>
      </c>
      <c r="G26" s="165" t="s">
        <v>226</v>
      </c>
      <c r="H26" s="166"/>
      <c r="I26" s="166"/>
    </row>
    <row r="27" spans="1:23" ht="18.600000000000001" customHeight="1" x14ac:dyDescent="0.4">
      <c r="A27" s="22">
        <v>12</v>
      </c>
      <c r="B27" s="165" t="s">
        <v>227</v>
      </c>
      <c r="C27" s="166"/>
      <c r="D27" s="166"/>
      <c r="E27" s="167"/>
      <c r="F27" s="22">
        <v>12</v>
      </c>
      <c r="G27" s="165" t="s">
        <v>228</v>
      </c>
      <c r="H27" s="166"/>
      <c r="I27" s="166"/>
    </row>
    <row r="28" spans="1:23" ht="18.600000000000001" customHeight="1" x14ac:dyDescent="0.4">
      <c r="A28" s="22">
        <v>13</v>
      </c>
      <c r="B28" s="165" t="s">
        <v>229</v>
      </c>
      <c r="C28" s="166"/>
      <c r="D28" s="166"/>
      <c r="E28" s="167"/>
      <c r="F28" s="22">
        <v>13</v>
      </c>
      <c r="G28" s="165" t="s">
        <v>230</v>
      </c>
      <c r="H28" s="166"/>
      <c r="I28" s="166"/>
    </row>
    <row r="29" spans="1:23" ht="18.600000000000001" customHeight="1" x14ac:dyDescent="0.4">
      <c r="A29" s="22">
        <v>14</v>
      </c>
      <c r="B29" s="165" t="s">
        <v>231</v>
      </c>
      <c r="C29" s="166"/>
      <c r="D29" s="166"/>
      <c r="E29" s="167"/>
      <c r="F29" s="22">
        <v>14</v>
      </c>
      <c r="G29" s="165" t="s">
        <v>232</v>
      </c>
      <c r="H29" s="166"/>
      <c r="I29" s="166"/>
    </row>
    <row r="30" spans="1:23" ht="18.600000000000001" customHeight="1" x14ac:dyDescent="0.4">
      <c r="A30" s="22">
        <v>15</v>
      </c>
      <c r="B30" s="165" t="s">
        <v>233</v>
      </c>
      <c r="C30" s="166"/>
      <c r="D30" s="166"/>
      <c r="E30" s="167"/>
      <c r="F30" s="22">
        <v>15</v>
      </c>
      <c r="G30" s="165" t="s">
        <v>234</v>
      </c>
      <c r="H30" s="166"/>
      <c r="I30" s="166"/>
    </row>
    <row r="31" spans="1:23" ht="18.600000000000001" customHeight="1" x14ac:dyDescent="0.4">
      <c r="A31" s="22">
        <v>16</v>
      </c>
      <c r="B31" s="165" t="s">
        <v>235</v>
      </c>
      <c r="C31" s="166"/>
      <c r="D31" s="166"/>
      <c r="E31" s="167"/>
      <c r="F31" s="22">
        <v>16</v>
      </c>
      <c r="G31" s="165" t="s">
        <v>236</v>
      </c>
      <c r="H31" s="166"/>
      <c r="I31" s="166"/>
    </row>
    <row r="32" spans="1:23" ht="18.600000000000001" customHeight="1" x14ac:dyDescent="0.4">
      <c r="A32" s="22">
        <v>17</v>
      </c>
      <c r="B32" s="165" t="s">
        <v>237</v>
      </c>
      <c r="C32" s="166"/>
      <c r="D32" s="166"/>
      <c r="E32" s="167"/>
      <c r="F32" s="22">
        <v>17</v>
      </c>
      <c r="G32" s="165" t="s">
        <v>238</v>
      </c>
      <c r="H32" s="166"/>
      <c r="I32" s="166"/>
    </row>
    <row r="33" spans="1:9" ht="18.600000000000001" customHeight="1" x14ac:dyDescent="0.4">
      <c r="A33" s="22">
        <v>18</v>
      </c>
      <c r="B33" s="165" t="s">
        <v>239</v>
      </c>
      <c r="C33" s="166"/>
      <c r="D33" s="166"/>
      <c r="E33" s="167"/>
      <c r="F33" s="22">
        <v>18</v>
      </c>
      <c r="G33" s="165" t="s">
        <v>196</v>
      </c>
      <c r="H33" s="166"/>
      <c r="I33" s="166"/>
    </row>
    <row r="34" spans="1:9" ht="18.600000000000001" customHeight="1" x14ac:dyDescent="0.4">
      <c r="A34" s="22">
        <v>19</v>
      </c>
      <c r="B34" s="210" t="s">
        <v>280</v>
      </c>
      <c r="C34" s="211"/>
      <c r="D34" s="211"/>
      <c r="E34" s="212"/>
      <c r="F34" s="22">
        <v>19</v>
      </c>
      <c r="G34" s="165" t="s">
        <v>280</v>
      </c>
      <c r="H34" s="166"/>
      <c r="I34" s="166"/>
    </row>
    <row r="35" spans="1:9" ht="18.600000000000001" customHeight="1" x14ac:dyDescent="0.4">
      <c r="A35" s="26">
        <v>20</v>
      </c>
      <c r="B35" s="200"/>
      <c r="C35" s="213"/>
      <c r="D35" s="213"/>
      <c r="E35" s="214"/>
      <c r="F35" s="26">
        <v>20</v>
      </c>
      <c r="G35" s="162"/>
      <c r="H35" s="163"/>
      <c r="I35" s="163"/>
    </row>
    <row r="36" spans="1:9" ht="18" customHeight="1" x14ac:dyDescent="0.4">
      <c r="A36" s="205" t="s">
        <v>113</v>
      </c>
      <c r="B36" s="205"/>
      <c r="C36" s="205"/>
      <c r="D36" s="205"/>
      <c r="E36" s="205"/>
      <c r="F36" s="205"/>
      <c r="G36" s="205"/>
      <c r="H36" s="205"/>
      <c r="I36" s="205"/>
    </row>
    <row r="37" spans="1:9" ht="50.25" customHeight="1" x14ac:dyDescent="0.4">
      <c r="A37" s="168" t="s">
        <v>112</v>
      </c>
      <c r="B37" s="169"/>
      <c r="C37" s="169"/>
      <c r="D37" s="169"/>
      <c r="E37" s="169"/>
      <c r="F37" s="169"/>
      <c r="G37" s="169"/>
      <c r="H37" s="169"/>
      <c r="I37" s="170"/>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6">
    <dataValidation type="list" allowBlank="1" showInputMessage="1" showErrorMessage="1" sqref="D3:E4" xr:uid="{FBAC798A-D2E3-0143-9AF7-DDE17843C6E5}">
      <formula1>"１年次,２年次,１・２年生"</formula1>
    </dataValidation>
    <dataValidation type="list" allowBlank="1" showInputMessage="1" showErrorMessage="1" sqref="D5:E5" xr:uid="{D36BEB44-331A-754F-9226-6A128063A433}">
      <formula1>"通年,前期,後期"</formula1>
    </dataValidation>
    <dataValidation type="list" allowBlank="1" showInputMessage="1" showErrorMessage="1" promptTitle="統一事項" prompt="フォントは_x000a_「MS　Pゴシック」に統一してください。" sqref="F3:G5" xr:uid="{C4A19EA5-CC27-B443-8DA1-2B494FA7B4B0}">
      <formula1>"2,4"</formula1>
    </dataValidation>
    <dataValidation allowBlank="1" showInputMessage="1" showErrorMessage="1" promptTitle="フォントサイズ・行の幅" prompt="文字が見切れないように_x000a_フォントサイズや_x000a_行の幅を変更してください。" sqref="G16:I17 B16:B17" xr:uid="{EFF3F1E7-31D2-7848-A391-764117C72021}"/>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2B6DE07A-2452-0248-91F7-DD500BDC8682}"/>
    <dataValidation allowBlank="1" showInputMessage="1" showErrorMessage="1" promptTitle="統一事項" prompt="フォントは_x000a_「MS　Pゴシック」に統一してください。" sqref="A3:A4" xr:uid="{A548FB3E-E5CC-B14F-BFCF-857E33525402}"/>
  </dataValidations>
  <pageMargins left="0.23622047244094491" right="0.23622047244094491" top="0" bottom="0"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DA2E1-1C61-964B-B692-5DDABECD07A5}">
  <dimension ref="A1:W37"/>
  <sheetViews>
    <sheetView view="pageLayout" zoomScaleNormal="100" workbookViewId="0">
      <selection activeCell="A2" sqref="A2:C2"/>
    </sheetView>
  </sheetViews>
  <sheetFormatPr defaultColWidth="9" defaultRowHeight="13.5" x14ac:dyDescent="0.4"/>
  <cols>
    <col min="1" max="1" width="3.875" style="21" customWidth="1"/>
    <col min="2" max="2" width="26.375" style="21" customWidth="1"/>
    <col min="3" max="3" width="2.625" style="21" customWidth="1"/>
    <col min="4" max="4" width="7.5" style="21" customWidth="1"/>
    <col min="5" max="5" width="4.625" style="21" customWidth="1"/>
    <col min="6" max="6" width="3.875" style="21" customWidth="1"/>
    <col min="7" max="7" width="6.625" style="21" customWidth="1"/>
    <col min="8" max="8" width="13.125" style="21" customWidth="1"/>
    <col min="9" max="9" width="21.625" style="21" customWidth="1"/>
    <col min="10" max="22" width="6.125" style="21" customWidth="1"/>
    <col min="23" max="16384" width="9" style="21"/>
  </cols>
  <sheetData>
    <row r="1" spans="1:23" ht="21" customHeight="1" x14ac:dyDescent="0.4">
      <c r="A1" s="185" t="s">
        <v>172</v>
      </c>
      <c r="B1" s="185"/>
      <c r="C1" s="185"/>
      <c r="D1" s="185"/>
      <c r="E1" s="185"/>
      <c r="F1" s="185"/>
      <c r="G1" s="185"/>
      <c r="H1" s="185"/>
      <c r="I1" s="185"/>
    </row>
    <row r="2" spans="1:23" ht="15.75" customHeight="1" x14ac:dyDescent="0.4">
      <c r="A2" s="186" t="s">
        <v>171</v>
      </c>
      <c r="B2" s="187"/>
      <c r="C2" s="188"/>
      <c r="D2" s="186" t="s">
        <v>170</v>
      </c>
      <c r="E2" s="188"/>
      <c r="F2" s="186" t="s">
        <v>169</v>
      </c>
      <c r="G2" s="188"/>
      <c r="H2" s="28" t="s">
        <v>168</v>
      </c>
      <c r="I2" s="27" t="s">
        <v>167</v>
      </c>
    </row>
    <row r="3" spans="1:23" ht="12" customHeight="1" x14ac:dyDescent="0.4">
      <c r="A3" s="189" t="s">
        <v>240</v>
      </c>
      <c r="B3" s="190"/>
      <c r="C3" s="191"/>
      <c r="D3" s="189" t="s">
        <v>71</v>
      </c>
      <c r="E3" s="191"/>
      <c r="F3" s="198">
        <v>4</v>
      </c>
      <c r="G3" s="198"/>
      <c r="H3" s="199" t="s">
        <v>165</v>
      </c>
      <c r="I3" s="26"/>
    </row>
    <row r="4" spans="1:23" ht="12" customHeight="1" x14ac:dyDescent="0.4">
      <c r="A4" s="192"/>
      <c r="B4" s="193"/>
      <c r="C4" s="194"/>
      <c r="D4" s="195"/>
      <c r="E4" s="197"/>
      <c r="F4" s="198"/>
      <c r="G4" s="198"/>
      <c r="H4" s="200"/>
      <c r="I4" s="25" t="s">
        <v>241</v>
      </c>
    </row>
    <row r="5" spans="1:23" ht="16.5" customHeight="1" x14ac:dyDescent="0.4">
      <c r="A5" s="195"/>
      <c r="B5" s="196"/>
      <c r="C5" s="197"/>
      <c r="D5" s="202" t="s">
        <v>23</v>
      </c>
      <c r="E5" s="203"/>
      <c r="F5" s="198"/>
      <c r="G5" s="198"/>
      <c r="H5" s="201"/>
      <c r="I5" s="24"/>
    </row>
    <row r="6" spans="1:23" ht="18" customHeight="1" x14ac:dyDescent="0.4">
      <c r="A6" s="176" t="s">
        <v>163</v>
      </c>
      <c r="B6" s="176"/>
      <c r="C6" s="176"/>
      <c r="D6" s="176"/>
      <c r="E6" s="176"/>
      <c r="F6" s="176"/>
      <c r="G6" s="176"/>
      <c r="H6" s="176"/>
      <c r="I6" s="176"/>
    </row>
    <row r="7" spans="1:23" ht="38.25" customHeight="1" x14ac:dyDescent="0.4">
      <c r="A7" s="177" t="s">
        <v>242</v>
      </c>
      <c r="B7" s="178"/>
      <c r="C7" s="178"/>
      <c r="D7" s="178"/>
      <c r="E7" s="178"/>
      <c r="F7" s="178"/>
      <c r="G7" s="178"/>
      <c r="H7" s="178"/>
      <c r="I7" s="179"/>
    </row>
    <row r="8" spans="1:23" ht="18" customHeight="1" x14ac:dyDescent="0.4">
      <c r="A8" s="171" t="s">
        <v>161</v>
      </c>
      <c r="B8" s="171"/>
      <c r="C8" s="171"/>
      <c r="D8" s="171"/>
      <c r="E8" s="171"/>
      <c r="F8" s="171"/>
      <c r="G8" s="171"/>
      <c r="H8" s="171"/>
      <c r="I8" s="171"/>
    </row>
    <row r="9" spans="1:23" ht="38.25" customHeight="1" x14ac:dyDescent="0.4">
      <c r="A9" s="177" t="s">
        <v>243</v>
      </c>
      <c r="B9" s="178"/>
      <c r="C9" s="178"/>
      <c r="D9" s="178"/>
      <c r="E9" s="178"/>
      <c r="F9" s="178"/>
      <c r="G9" s="178"/>
      <c r="H9" s="178"/>
      <c r="I9" s="179"/>
      <c r="J9" s="180"/>
      <c r="K9" s="180"/>
      <c r="L9" s="180"/>
      <c r="M9" s="180"/>
      <c r="N9" s="180"/>
      <c r="O9" s="180"/>
      <c r="P9" s="180"/>
      <c r="Q9" s="180"/>
      <c r="R9" s="180"/>
      <c r="S9" s="180"/>
      <c r="T9" s="180"/>
      <c r="U9" s="180"/>
      <c r="V9" s="180"/>
      <c r="W9" s="180"/>
    </row>
    <row r="10" spans="1:23" ht="18" customHeight="1" x14ac:dyDescent="0.4">
      <c r="A10" s="176" t="s">
        <v>159</v>
      </c>
      <c r="B10" s="176"/>
      <c r="C10" s="176"/>
      <c r="D10" s="176"/>
      <c r="E10" s="23"/>
      <c r="F10" s="176" t="s">
        <v>158</v>
      </c>
      <c r="G10" s="176"/>
      <c r="H10" s="176"/>
      <c r="I10" s="176"/>
      <c r="J10" s="180"/>
      <c r="K10" s="180"/>
      <c r="L10" s="180"/>
      <c r="M10" s="180"/>
      <c r="N10" s="180"/>
      <c r="O10" s="180"/>
      <c r="P10" s="180"/>
      <c r="Q10" s="180"/>
      <c r="R10" s="180"/>
      <c r="S10" s="180"/>
      <c r="T10" s="180"/>
      <c r="U10" s="180"/>
      <c r="V10" s="180"/>
      <c r="W10" s="180"/>
    </row>
    <row r="11" spans="1:23" ht="38.25" customHeight="1" x14ac:dyDescent="0.4">
      <c r="A11" s="177" t="s">
        <v>153</v>
      </c>
      <c r="B11" s="178"/>
      <c r="C11" s="178"/>
      <c r="D11" s="179"/>
      <c r="F11" s="177" t="s">
        <v>244</v>
      </c>
      <c r="G11" s="178"/>
      <c r="H11" s="178"/>
      <c r="I11" s="179"/>
      <c r="J11" s="180"/>
      <c r="K11" s="180"/>
      <c r="L11" s="180"/>
      <c r="M11" s="180"/>
      <c r="N11" s="180"/>
      <c r="O11" s="180"/>
      <c r="P11" s="180"/>
      <c r="Q11" s="180"/>
      <c r="R11" s="180"/>
      <c r="S11" s="180"/>
      <c r="T11" s="180"/>
      <c r="U11" s="180"/>
      <c r="V11" s="180"/>
      <c r="W11" s="180"/>
    </row>
    <row r="12" spans="1:23" ht="18" customHeight="1" x14ac:dyDescent="0.4">
      <c r="A12" s="176" t="s">
        <v>156</v>
      </c>
      <c r="B12" s="176"/>
      <c r="C12" s="176"/>
      <c r="D12" s="176"/>
      <c r="E12" s="23"/>
      <c r="F12" s="171" t="s">
        <v>155</v>
      </c>
      <c r="G12" s="171"/>
      <c r="H12" s="171"/>
      <c r="I12" s="171"/>
      <c r="J12" s="180"/>
      <c r="K12" s="180"/>
      <c r="L12" s="180"/>
      <c r="M12" s="180"/>
      <c r="N12" s="180"/>
      <c r="O12" s="180"/>
      <c r="P12" s="180"/>
      <c r="Q12" s="180"/>
      <c r="R12" s="180"/>
      <c r="S12" s="180"/>
      <c r="T12" s="180"/>
      <c r="U12" s="180"/>
      <c r="V12" s="180"/>
      <c r="W12" s="180"/>
    </row>
    <row r="13" spans="1:23" ht="38.25" customHeight="1" x14ac:dyDescent="0.4">
      <c r="A13" s="177" t="s">
        <v>245</v>
      </c>
      <c r="B13" s="178"/>
      <c r="C13" s="178"/>
      <c r="D13" s="179"/>
      <c r="F13" s="177" t="s">
        <v>246</v>
      </c>
      <c r="G13" s="178"/>
      <c r="H13" s="178"/>
      <c r="I13" s="179"/>
      <c r="J13" s="180"/>
      <c r="K13" s="180"/>
      <c r="L13" s="180"/>
      <c r="M13" s="180"/>
      <c r="N13" s="180"/>
      <c r="O13" s="180"/>
      <c r="P13" s="180"/>
      <c r="Q13" s="180"/>
      <c r="R13" s="180"/>
      <c r="S13" s="180"/>
      <c r="T13" s="180"/>
      <c r="U13" s="180"/>
      <c r="V13" s="180"/>
      <c r="W13" s="180"/>
    </row>
    <row r="14" spans="1:23" ht="18" customHeight="1" x14ac:dyDescent="0.4">
      <c r="A14" s="183" t="s">
        <v>152</v>
      </c>
      <c r="B14" s="183"/>
      <c r="C14" s="183"/>
      <c r="D14" s="183"/>
      <c r="E14" s="183"/>
      <c r="F14" s="183"/>
      <c r="G14" s="183"/>
      <c r="H14" s="183"/>
      <c r="I14" s="183"/>
      <c r="J14" s="180"/>
      <c r="K14" s="180"/>
      <c r="L14" s="180"/>
      <c r="M14" s="180"/>
      <c r="N14" s="180"/>
      <c r="O14" s="180"/>
      <c r="P14" s="180"/>
      <c r="Q14" s="180"/>
      <c r="R14" s="180"/>
      <c r="S14" s="180"/>
      <c r="T14" s="180"/>
      <c r="U14" s="180"/>
      <c r="V14" s="180"/>
      <c r="W14" s="180"/>
    </row>
    <row r="15" spans="1:23" ht="16.5" customHeight="1" x14ac:dyDescent="0.4">
      <c r="A15" s="184" t="s">
        <v>151</v>
      </c>
      <c r="B15" s="184"/>
      <c r="C15" s="184"/>
      <c r="D15" s="184"/>
      <c r="E15" s="184"/>
      <c r="F15" s="184" t="s">
        <v>150</v>
      </c>
      <c r="G15" s="184"/>
      <c r="H15" s="184"/>
      <c r="I15" s="184"/>
      <c r="J15" s="180"/>
      <c r="K15" s="180"/>
      <c r="L15" s="180"/>
      <c r="M15" s="180"/>
      <c r="N15" s="180"/>
      <c r="O15" s="180"/>
      <c r="P15" s="180"/>
      <c r="Q15" s="180"/>
      <c r="R15" s="180"/>
      <c r="S15" s="180"/>
      <c r="T15" s="180"/>
      <c r="U15" s="180"/>
      <c r="V15" s="180"/>
      <c r="W15" s="180"/>
    </row>
    <row r="16" spans="1:23" ht="18.600000000000001" customHeight="1" x14ac:dyDescent="0.4">
      <c r="A16" s="22">
        <v>1</v>
      </c>
      <c r="B16" s="165" t="s">
        <v>247</v>
      </c>
      <c r="C16" s="166"/>
      <c r="D16" s="166"/>
      <c r="E16" s="167"/>
      <c r="F16" s="22">
        <v>1</v>
      </c>
      <c r="G16" s="165" t="s">
        <v>248</v>
      </c>
      <c r="H16" s="166"/>
      <c r="I16" s="166"/>
      <c r="J16" s="180"/>
      <c r="K16" s="180"/>
      <c r="L16" s="180"/>
      <c r="M16" s="180"/>
      <c r="N16" s="180"/>
      <c r="O16" s="180"/>
      <c r="P16" s="180"/>
      <c r="Q16" s="180"/>
      <c r="R16" s="180"/>
      <c r="S16" s="180"/>
      <c r="T16" s="180"/>
      <c r="U16" s="180"/>
      <c r="V16" s="180"/>
      <c r="W16" s="180"/>
    </row>
    <row r="17" spans="1:23" ht="18.600000000000001" customHeight="1" x14ac:dyDescent="0.4">
      <c r="A17" s="22">
        <v>2</v>
      </c>
      <c r="B17" s="165" t="s">
        <v>249</v>
      </c>
      <c r="C17" s="166"/>
      <c r="D17" s="166"/>
      <c r="E17" s="167"/>
      <c r="F17" s="22">
        <v>2</v>
      </c>
      <c r="G17" s="165" t="s">
        <v>250</v>
      </c>
      <c r="H17" s="166"/>
      <c r="I17" s="166"/>
      <c r="J17" s="180"/>
      <c r="K17" s="180"/>
      <c r="L17" s="180"/>
      <c r="M17" s="180"/>
      <c r="N17" s="180"/>
      <c r="O17" s="180"/>
      <c r="P17" s="180"/>
      <c r="Q17" s="180"/>
      <c r="R17" s="180"/>
      <c r="S17" s="180"/>
      <c r="T17" s="180"/>
      <c r="U17" s="180"/>
      <c r="V17" s="180"/>
      <c r="W17" s="180"/>
    </row>
    <row r="18" spans="1:23" ht="18.600000000000001" customHeight="1" x14ac:dyDescent="0.4">
      <c r="A18" s="22">
        <v>3</v>
      </c>
      <c r="B18" s="165" t="s">
        <v>251</v>
      </c>
      <c r="C18" s="166"/>
      <c r="D18" s="166"/>
      <c r="E18" s="167"/>
      <c r="F18" s="22">
        <v>3</v>
      </c>
      <c r="G18" s="165" t="s">
        <v>252</v>
      </c>
      <c r="H18" s="166"/>
      <c r="I18" s="166"/>
      <c r="J18" s="180"/>
      <c r="K18" s="180"/>
      <c r="L18" s="180"/>
      <c r="M18" s="180"/>
      <c r="N18" s="180"/>
      <c r="O18" s="180"/>
      <c r="P18" s="180"/>
      <c r="Q18" s="180"/>
      <c r="R18" s="180"/>
      <c r="S18" s="180"/>
      <c r="T18" s="180"/>
      <c r="U18" s="180"/>
      <c r="V18" s="180"/>
      <c r="W18" s="180"/>
    </row>
    <row r="19" spans="1:23" ht="18.600000000000001" customHeight="1" x14ac:dyDescent="0.4">
      <c r="A19" s="22">
        <v>4</v>
      </c>
      <c r="B19" s="165" t="s">
        <v>253</v>
      </c>
      <c r="C19" s="166"/>
      <c r="D19" s="166"/>
      <c r="E19" s="167"/>
      <c r="F19" s="22">
        <v>4</v>
      </c>
      <c r="G19" s="165" t="s">
        <v>254</v>
      </c>
      <c r="H19" s="166"/>
      <c r="I19" s="166"/>
      <c r="J19" s="180"/>
      <c r="K19" s="180"/>
      <c r="L19" s="180"/>
      <c r="M19" s="180"/>
      <c r="N19" s="180"/>
      <c r="O19" s="180"/>
      <c r="P19" s="180"/>
      <c r="Q19" s="180"/>
      <c r="R19" s="180"/>
      <c r="S19" s="180"/>
      <c r="T19" s="180"/>
      <c r="U19" s="180"/>
      <c r="V19" s="180"/>
      <c r="W19" s="180"/>
    </row>
    <row r="20" spans="1:23" ht="18.600000000000001" customHeight="1" x14ac:dyDescent="0.4">
      <c r="A20" s="22">
        <v>5</v>
      </c>
      <c r="B20" s="165" t="s">
        <v>255</v>
      </c>
      <c r="C20" s="166"/>
      <c r="D20" s="166"/>
      <c r="E20" s="167"/>
      <c r="F20" s="22">
        <v>5</v>
      </c>
      <c r="G20" s="165" t="s">
        <v>256</v>
      </c>
      <c r="H20" s="166"/>
      <c r="I20" s="166"/>
      <c r="J20" s="180"/>
      <c r="K20" s="180"/>
      <c r="L20" s="180"/>
      <c r="M20" s="180"/>
      <c r="N20" s="180"/>
      <c r="O20" s="180"/>
      <c r="P20" s="180"/>
      <c r="Q20" s="180"/>
      <c r="R20" s="180"/>
      <c r="S20" s="180"/>
      <c r="T20" s="180"/>
      <c r="U20" s="180"/>
      <c r="V20" s="180"/>
      <c r="W20" s="180"/>
    </row>
    <row r="21" spans="1:23" ht="18.600000000000001" customHeight="1" x14ac:dyDescent="0.4">
      <c r="A21" s="22">
        <v>6</v>
      </c>
      <c r="B21" s="165" t="s">
        <v>257</v>
      </c>
      <c r="C21" s="166"/>
      <c r="D21" s="166"/>
      <c r="E21" s="167"/>
      <c r="F21" s="22">
        <v>6</v>
      </c>
      <c r="G21" s="165" t="s">
        <v>258</v>
      </c>
      <c r="H21" s="166"/>
      <c r="I21" s="166"/>
      <c r="J21" s="180"/>
      <c r="K21" s="180"/>
      <c r="L21" s="180"/>
      <c r="M21" s="180"/>
      <c r="N21" s="180"/>
      <c r="O21" s="180"/>
      <c r="P21" s="180"/>
      <c r="Q21" s="180"/>
      <c r="R21" s="180"/>
      <c r="S21" s="180"/>
      <c r="T21" s="180"/>
      <c r="U21" s="180"/>
      <c r="V21" s="180"/>
      <c r="W21" s="180"/>
    </row>
    <row r="22" spans="1:23" ht="18.600000000000001" customHeight="1" x14ac:dyDescent="0.4">
      <c r="A22" s="22">
        <v>7</v>
      </c>
      <c r="B22" s="165" t="s">
        <v>259</v>
      </c>
      <c r="C22" s="166"/>
      <c r="D22" s="166"/>
      <c r="E22" s="167"/>
      <c r="F22" s="22">
        <v>7</v>
      </c>
      <c r="G22" s="165" t="s">
        <v>260</v>
      </c>
      <c r="H22" s="166"/>
      <c r="I22" s="166"/>
      <c r="J22" s="180"/>
      <c r="K22" s="180"/>
      <c r="L22" s="180"/>
      <c r="M22" s="180"/>
      <c r="N22" s="180"/>
      <c r="O22" s="180"/>
      <c r="P22" s="180"/>
      <c r="Q22" s="180"/>
      <c r="R22" s="180"/>
      <c r="S22" s="180"/>
      <c r="T22" s="180"/>
      <c r="U22" s="180"/>
      <c r="V22" s="180"/>
      <c r="W22" s="180"/>
    </row>
    <row r="23" spans="1:23" ht="18.600000000000001" customHeight="1" x14ac:dyDescent="0.4">
      <c r="A23" s="22">
        <v>8</v>
      </c>
      <c r="B23" s="165" t="s">
        <v>261</v>
      </c>
      <c r="C23" s="166"/>
      <c r="D23" s="166"/>
      <c r="E23" s="167"/>
      <c r="F23" s="22">
        <v>8</v>
      </c>
      <c r="G23" s="165" t="s">
        <v>262</v>
      </c>
      <c r="H23" s="166"/>
      <c r="I23" s="166"/>
      <c r="J23" s="180"/>
      <c r="K23" s="180"/>
      <c r="L23" s="180"/>
      <c r="M23" s="180"/>
      <c r="N23" s="180"/>
      <c r="O23" s="180"/>
      <c r="P23" s="180"/>
      <c r="Q23" s="180"/>
      <c r="R23" s="180"/>
      <c r="S23" s="180"/>
      <c r="T23" s="180"/>
      <c r="U23" s="180"/>
      <c r="V23" s="180"/>
      <c r="W23" s="180"/>
    </row>
    <row r="24" spans="1:23" ht="18.600000000000001" customHeight="1" x14ac:dyDescent="0.4">
      <c r="A24" s="22">
        <v>9</v>
      </c>
      <c r="B24" s="165" t="s">
        <v>263</v>
      </c>
      <c r="C24" s="166"/>
      <c r="D24" s="166"/>
      <c r="E24" s="167"/>
      <c r="F24" s="22">
        <v>9</v>
      </c>
      <c r="G24" s="165" t="s">
        <v>264</v>
      </c>
      <c r="H24" s="166"/>
      <c r="I24" s="166"/>
      <c r="J24" s="180"/>
      <c r="K24" s="180"/>
      <c r="L24" s="180"/>
      <c r="M24" s="180"/>
      <c r="N24" s="180"/>
      <c r="O24" s="180"/>
      <c r="P24" s="180"/>
      <c r="Q24" s="180"/>
      <c r="R24" s="180"/>
      <c r="S24" s="180"/>
      <c r="T24" s="180"/>
      <c r="U24" s="180"/>
      <c r="V24" s="180"/>
      <c r="W24" s="180"/>
    </row>
    <row r="25" spans="1:23" ht="18.600000000000001" customHeight="1" x14ac:dyDescent="0.4">
      <c r="A25" s="22">
        <v>10</v>
      </c>
      <c r="B25" s="165" t="s">
        <v>265</v>
      </c>
      <c r="C25" s="166"/>
      <c r="D25" s="166"/>
      <c r="E25" s="167"/>
      <c r="F25" s="22">
        <v>10</v>
      </c>
      <c r="G25" s="165" t="s">
        <v>266</v>
      </c>
      <c r="H25" s="166"/>
      <c r="I25" s="166"/>
    </row>
    <row r="26" spans="1:23" ht="18.600000000000001" customHeight="1" x14ac:dyDescent="0.4">
      <c r="A26" s="22">
        <v>11</v>
      </c>
      <c r="B26" s="165" t="s">
        <v>267</v>
      </c>
      <c r="C26" s="166"/>
      <c r="D26" s="166"/>
      <c r="E26" s="167"/>
      <c r="F26" s="22">
        <v>11</v>
      </c>
      <c r="G26" s="165" t="s">
        <v>268</v>
      </c>
      <c r="H26" s="166"/>
      <c r="I26" s="166"/>
    </row>
    <row r="27" spans="1:23" ht="18.600000000000001" customHeight="1" x14ac:dyDescent="0.4">
      <c r="A27" s="22">
        <v>12</v>
      </c>
      <c r="B27" s="165" t="s">
        <v>269</v>
      </c>
      <c r="C27" s="166"/>
      <c r="D27" s="166"/>
      <c r="E27" s="167"/>
      <c r="F27" s="22">
        <v>12</v>
      </c>
      <c r="G27" s="165" t="s">
        <v>270</v>
      </c>
      <c r="H27" s="166"/>
      <c r="I27" s="166"/>
    </row>
    <row r="28" spans="1:23" ht="18.600000000000001" customHeight="1" x14ac:dyDescent="0.4">
      <c r="A28" s="22">
        <v>13</v>
      </c>
      <c r="B28" s="165" t="s">
        <v>271</v>
      </c>
      <c r="C28" s="166"/>
      <c r="D28" s="166"/>
      <c r="E28" s="167"/>
      <c r="F28" s="22">
        <v>13</v>
      </c>
      <c r="G28" s="165" t="s">
        <v>272</v>
      </c>
      <c r="H28" s="166"/>
      <c r="I28" s="166"/>
    </row>
    <row r="29" spans="1:23" ht="18.600000000000001" customHeight="1" x14ac:dyDescent="0.4">
      <c r="A29" s="22">
        <v>14</v>
      </c>
      <c r="B29" s="165" t="s">
        <v>273</v>
      </c>
      <c r="C29" s="166"/>
      <c r="D29" s="166"/>
      <c r="E29" s="167"/>
      <c r="F29" s="22">
        <v>14</v>
      </c>
      <c r="G29" s="165" t="s">
        <v>274</v>
      </c>
      <c r="H29" s="166"/>
      <c r="I29" s="166"/>
    </row>
    <row r="30" spans="1:23" ht="18.600000000000001" customHeight="1" x14ac:dyDescent="0.4">
      <c r="A30" s="22">
        <v>15</v>
      </c>
      <c r="B30" s="165" t="s">
        <v>275</v>
      </c>
      <c r="C30" s="166"/>
      <c r="D30" s="166"/>
      <c r="E30" s="167"/>
      <c r="F30" s="22">
        <v>15</v>
      </c>
      <c r="G30" s="165" t="s">
        <v>276</v>
      </c>
      <c r="H30" s="166"/>
      <c r="I30" s="166"/>
    </row>
    <row r="31" spans="1:23" ht="18.600000000000001" customHeight="1" x14ac:dyDescent="0.4">
      <c r="A31" s="22">
        <v>16</v>
      </c>
      <c r="B31" s="165" t="s">
        <v>277</v>
      </c>
      <c r="C31" s="166"/>
      <c r="D31" s="166"/>
      <c r="E31" s="167"/>
      <c r="F31" s="22">
        <v>16</v>
      </c>
      <c r="G31" s="165" t="s">
        <v>277</v>
      </c>
      <c r="H31" s="166"/>
      <c r="I31" s="166"/>
    </row>
    <row r="32" spans="1:23" ht="18.600000000000001" customHeight="1" x14ac:dyDescent="0.4">
      <c r="A32" s="22">
        <v>17</v>
      </c>
      <c r="B32" s="165" t="s">
        <v>278</v>
      </c>
      <c r="C32" s="166"/>
      <c r="D32" s="166"/>
      <c r="E32" s="167"/>
      <c r="F32" s="22">
        <v>17</v>
      </c>
      <c r="G32" s="165" t="s">
        <v>279</v>
      </c>
      <c r="H32" s="166"/>
      <c r="I32" s="166"/>
    </row>
    <row r="33" spans="1:9" ht="18.600000000000001" customHeight="1" x14ac:dyDescent="0.4">
      <c r="A33" s="22">
        <v>18</v>
      </c>
      <c r="B33" s="165" t="s">
        <v>196</v>
      </c>
      <c r="C33" s="166"/>
      <c r="D33" s="166"/>
      <c r="E33" s="167"/>
      <c r="F33" s="22">
        <v>18</v>
      </c>
      <c r="G33" s="165" t="s">
        <v>196</v>
      </c>
      <c r="H33" s="166"/>
      <c r="I33" s="166"/>
    </row>
    <row r="34" spans="1:9" ht="18.600000000000001" customHeight="1" x14ac:dyDescent="0.4">
      <c r="A34" s="22">
        <v>19</v>
      </c>
      <c r="B34" s="165" t="s">
        <v>280</v>
      </c>
      <c r="C34" s="166"/>
      <c r="D34" s="166"/>
      <c r="E34" s="167"/>
      <c r="F34" s="22">
        <v>19</v>
      </c>
      <c r="G34" s="165" t="s">
        <v>280</v>
      </c>
      <c r="H34" s="166"/>
      <c r="I34" s="166"/>
    </row>
    <row r="35" spans="1:9" ht="18.600000000000001" customHeight="1" x14ac:dyDescent="0.4">
      <c r="A35" s="22">
        <v>20</v>
      </c>
      <c r="B35" s="165"/>
      <c r="C35" s="166"/>
      <c r="D35" s="166"/>
      <c r="E35" s="167"/>
      <c r="F35" s="22">
        <v>20</v>
      </c>
      <c r="G35" s="215"/>
      <c r="H35" s="216"/>
      <c r="I35" s="216"/>
    </row>
    <row r="36" spans="1:9" ht="18" customHeight="1" x14ac:dyDescent="0.4">
      <c r="A36" s="171" t="s">
        <v>113</v>
      </c>
      <c r="B36" s="171"/>
      <c r="C36" s="171"/>
      <c r="D36" s="171"/>
      <c r="E36" s="171"/>
      <c r="F36" s="171"/>
      <c r="G36" s="171"/>
      <c r="H36" s="171"/>
      <c r="I36" s="171"/>
    </row>
    <row r="37" spans="1:9" ht="50.25" customHeight="1" x14ac:dyDescent="0.4">
      <c r="A37" s="168" t="s">
        <v>112</v>
      </c>
      <c r="B37" s="169"/>
      <c r="C37" s="169"/>
      <c r="D37" s="169"/>
      <c r="E37" s="169"/>
      <c r="F37" s="169"/>
      <c r="G37" s="169"/>
      <c r="H37" s="169"/>
      <c r="I37" s="170"/>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6">
    <dataValidation type="list" allowBlank="1" showInputMessage="1" showErrorMessage="1" sqref="D3:E4" xr:uid="{276BBB76-3555-0149-8456-92B095320430}">
      <formula1>"１年次,２年次,１・２年生"</formula1>
    </dataValidation>
    <dataValidation type="list" allowBlank="1" showInputMessage="1" showErrorMessage="1" sqref="D5:E5" xr:uid="{D2539794-3F8E-984D-8F88-36491D3DABEA}">
      <formula1>"通年,前期,後期"</formula1>
    </dataValidation>
    <dataValidation type="list" allowBlank="1" showInputMessage="1" showErrorMessage="1" promptTitle="統一事項" prompt="フォントは_x000a_「MS　Pゴシック」に統一してください。" sqref="F3:G5" xr:uid="{E6BE84AE-D09D-6D44-88DC-0824E120DD9D}">
      <formula1>"2,4"</formula1>
    </dataValidation>
    <dataValidation allowBlank="1" showInputMessage="1" showErrorMessage="1" promptTitle="フォントサイズ・行の幅" prompt="文字が見切れないように_x000a_フォントサイズや_x000a_行の幅を変更してください。" sqref="G17:I17 B16" xr:uid="{6CB59F71-82B2-4A42-A07E-61468263DCA7}"/>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A47EF496-F49F-FB49-848C-D3373EDF8D21}"/>
    <dataValidation allowBlank="1" showInputMessage="1" showErrorMessage="1" promptTitle="統一事項" prompt="フォントは_x000a_「MS　Pゴシック」に統一してください。" sqref="A3:A4" xr:uid="{27A636B5-4A64-1142-B0B5-31715BB6CFED}"/>
  </dataValidations>
  <pageMargins left="0.23622047244094491" right="0.23622047244094491" top="0" bottom="0"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80635-571E-4686-89E1-C98AD2609FE0}">
  <dimension ref="A1:W37"/>
  <sheetViews>
    <sheetView view="pageLayout" zoomScaleNormal="100" workbookViewId="0">
      <selection activeCell="A11" sqref="A11:D11"/>
    </sheetView>
  </sheetViews>
  <sheetFormatPr defaultColWidth="8.625" defaultRowHeight="18.75" x14ac:dyDescent="0.4"/>
  <cols>
    <col min="1" max="1" width="3.875" style="33" customWidth="1"/>
    <col min="2" max="2" width="26.375" style="33" customWidth="1"/>
    <col min="3" max="3" width="2.75" style="33" customWidth="1"/>
    <col min="4" max="4" width="7.5" style="33" customWidth="1"/>
    <col min="5" max="5" width="4.75" style="33" customWidth="1"/>
    <col min="6" max="6" width="3.875" style="33" customWidth="1"/>
    <col min="7" max="7" width="6.75" style="33" customWidth="1"/>
    <col min="8" max="8" width="13.125" style="33" customWidth="1"/>
    <col min="9" max="9" width="21.625" style="33" customWidth="1"/>
    <col min="10" max="22" width="6.125" style="33" customWidth="1"/>
    <col min="23" max="16384" width="8.625" style="33"/>
  </cols>
  <sheetData>
    <row r="1" spans="1:23" ht="21" customHeight="1" x14ac:dyDescent="0.4">
      <c r="A1" s="58" t="s">
        <v>724</v>
      </c>
      <c r="B1" s="58"/>
      <c r="C1" s="58"/>
      <c r="D1" s="58"/>
      <c r="E1" s="58"/>
      <c r="F1" s="58"/>
      <c r="G1" s="58"/>
      <c r="H1" s="58"/>
      <c r="I1" s="58"/>
    </row>
    <row r="2" spans="1:23" ht="15.75" customHeight="1" x14ac:dyDescent="0.4">
      <c r="A2" s="59" t="s">
        <v>171</v>
      </c>
      <c r="B2" s="60"/>
      <c r="C2" s="61"/>
      <c r="D2" s="59" t="s">
        <v>170</v>
      </c>
      <c r="E2" s="61"/>
      <c r="F2" s="59" t="s">
        <v>169</v>
      </c>
      <c r="G2" s="61"/>
      <c r="H2" s="34" t="s">
        <v>168</v>
      </c>
      <c r="I2" s="35" t="s">
        <v>167</v>
      </c>
    </row>
    <row r="3" spans="1:23" ht="16.5" customHeight="1" x14ac:dyDescent="0.4">
      <c r="A3" s="62" t="str">
        <f ca="1">MID(CELL("filename",A1),FIND("]",CELL("filename",A1))+1,255)</f>
        <v>SNSコンテンツ制作概論</v>
      </c>
      <c r="B3" s="63"/>
      <c r="C3" s="64"/>
      <c r="D3" s="62" t="s">
        <v>20</v>
      </c>
      <c r="E3" s="64"/>
      <c r="F3" s="71">
        <v>4</v>
      </c>
      <c r="G3" s="71"/>
      <c r="H3" s="72" t="s">
        <v>316</v>
      </c>
      <c r="I3" s="36"/>
    </row>
    <row r="4" spans="1:23" ht="16.5" customHeight="1" x14ac:dyDescent="0.4">
      <c r="A4" s="65"/>
      <c r="B4" s="66"/>
      <c r="C4" s="67"/>
      <c r="D4" s="68"/>
      <c r="E4" s="70"/>
      <c r="F4" s="71"/>
      <c r="G4" s="71"/>
      <c r="H4" s="73"/>
      <c r="I4" s="37" t="s">
        <v>568</v>
      </c>
    </row>
    <row r="5" spans="1:23" ht="16.5" customHeight="1" x14ac:dyDescent="0.4">
      <c r="A5" s="68"/>
      <c r="B5" s="69"/>
      <c r="C5" s="70"/>
      <c r="D5" s="75" t="s">
        <v>23</v>
      </c>
      <c r="E5" s="76"/>
      <c r="F5" s="71"/>
      <c r="G5" s="71"/>
      <c r="H5" s="74"/>
      <c r="I5" s="38"/>
    </row>
    <row r="6" spans="1:23" ht="18" customHeight="1" x14ac:dyDescent="0.4">
      <c r="A6" s="49" t="s">
        <v>163</v>
      </c>
      <c r="B6" s="49"/>
      <c r="C6" s="49"/>
      <c r="D6" s="49"/>
      <c r="E6" s="49"/>
      <c r="F6" s="49"/>
      <c r="G6" s="49"/>
      <c r="H6" s="49"/>
      <c r="I6" s="49"/>
    </row>
    <row r="7" spans="1:23" ht="37.5" customHeight="1" x14ac:dyDescent="0.4">
      <c r="A7" s="42" t="str">
        <f ca="1">IF(A3="","",VLOOKUP(A3,Sheet11!A1:C13,2,0))</f>
        <v>AIツールとSNSを活用し、コンテンツの企画・デザイン・動画制作からデータ分析まで、マーケティングの実務を体系的に学ぶ実践型の講義です。</v>
      </c>
      <c r="B7" s="50"/>
      <c r="C7" s="50"/>
      <c r="D7" s="50"/>
      <c r="E7" s="50"/>
      <c r="F7" s="50"/>
      <c r="G7" s="50"/>
      <c r="H7" s="50"/>
      <c r="I7" s="51"/>
    </row>
    <row r="8" spans="1:23" ht="18" customHeight="1" x14ac:dyDescent="0.4">
      <c r="A8" s="48" t="s">
        <v>161</v>
      </c>
      <c r="B8" s="48"/>
      <c r="C8" s="48"/>
      <c r="D8" s="48"/>
      <c r="E8" s="48"/>
      <c r="F8" s="48"/>
      <c r="G8" s="48"/>
      <c r="H8" s="48"/>
      <c r="I8" s="48"/>
      <c r="J8" s="33" t="s">
        <v>318</v>
      </c>
    </row>
    <row r="9" spans="1:23" ht="37.5" customHeight="1" x14ac:dyDescent="0.4">
      <c r="A9" s="42" t="str">
        <f ca="1">IF(A3="","",VLOOKUP(A3,Sheet11!A1:C13,3,0))</f>
        <v>未経験から即戦力のマーケターへ。AIを駆使した制作スキルとデータ分析力を習得し、独自の実務ポートフォリオを完成させます。</v>
      </c>
      <c r="B9" s="50"/>
      <c r="C9" s="50"/>
      <c r="D9" s="50"/>
      <c r="E9" s="50"/>
      <c r="F9" s="50"/>
      <c r="G9" s="50"/>
      <c r="H9" s="50"/>
      <c r="I9" s="51"/>
      <c r="J9" s="52" t="s">
        <v>319</v>
      </c>
      <c r="K9" s="52"/>
      <c r="L9" s="52"/>
      <c r="M9" s="52"/>
      <c r="N9" s="52"/>
      <c r="O9" s="52"/>
      <c r="P9" s="52"/>
      <c r="Q9" s="52"/>
      <c r="R9" s="52"/>
      <c r="S9" s="52"/>
      <c r="T9" s="52"/>
      <c r="U9" s="52"/>
      <c r="V9" s="52"/>
      <c r="W9" s="52"/>
    </row>
    <row r="10" spans="1:23" ht="18" customHeight="1" x14ac:dyDescent="0.4">
      <c r="A10" s="49" t="s">
        <v>159</v>
      </c>
      <c r="B10" s="49"/>
      <c r="C10" s="49"/>
      <c r="D10" s="49"/>
      <c r="E10" s="39"/>
      <c r="F10" s="49" t="s">
        <v>158</v>
      </c>
      <c r="G10" s="49"/>
      <c r="H10" s="49"/>
      <c r="I10" s="49"/>
      <c r="J10" s="52"/>
      <c r="K10" s="52"/>
      <c r="L10" s="52"/>
      <c r="M10" s="52"/>
      <c r="N10" s="52"/>
      <c r="O10" s="52"/>
      <c r="P10" s="52"/>
      <c r="Q10" s="52"/>
      <c r="R10" s="52"/>
      <c r="S10" s="52"/>
      <c r="T10" s="52"/>
      <c r="U10" s="52"/>
      <c r="V10" s="52"/>
      <c r="W10" s="52"/>
    </row>
    <row r="11" spans="1:23" ht="48.75" customHeight="1" x14ac:dyDescent="0.4">
      <c r="A11" s="42" t="s">
        <v>76</v>
      </c>
      <c r="B11" s="50"/>
      <c r="C11" s="50"/>
      <c r="D11" s="51"/>
      <c r="E11" s="40"/>
      <c r="F11" s="53" t="str">
        <f ca="1">IF(A3="","",VLOOKUP(A3,Sheet11!A1:D13,4,0))</f>
        <v>授業態度(30%)、出席(50%)、小テスト(10%)、課題(10%)</v>
      </c>
      <c r="G11" s="54"/>
      <c r="H11" s="54"/>
      <c r="I11" s="55"/>
      <c r="J11" s="52"/>
      <c r="K11" s="52"/>
      <c r="L11" s="52"/>
      <c r="M11" s="52"/>
      <c r="N11" s="52"/>
      <c r="O11" s="52"/>
      <c r="P11" s="52"/>
      <c r="Q11" s="52"/>
      <c r="R11" s="52"/>
      <c r="S11" s="52"/>
      <c r="T11" s="52"/>
      <c r="U11" s="52"/>
      <c r="V11" s="52"/>
      <c r="W11" s="52"/>
    </row>
    <row r="12" spans="1:23" ht="18" customHeight="1" x14ac:dyDescent="0.4">
      <c r="A12" s="49" t="s">
        <v>156</v>
      </c>
      <c r="B12" s="49"/>
      <c r="C12" s="49"/>
      <c r="D12" s="49"/>
      <c r="E12" s="39"/>
      <c r="F12" s="48" t="s">
        <v>155</v>
      </c>
      <c r="G12" s="48"/>
      <c r="H12" s="48"/>
      <c r="I12" s="48"/>
      <c r="J12" s="52"/>
      <c r="K12" s="52"/>
      <c r="L12" s="52"/>
      <c r="M12" s="52"/>
      <c r="N12" s="52"/>
      <c r="O12" s="52"/>
      <c r="P12" s="52"/>
      <c r="Q12" s="52"/>
      <c r="R12" s="52"/>
      <c r="S12" s="52"/>
      <c r="T12" s="52"/>
      <c r="U12" s="52"/>
      <c r="V12" s="52"/>
      <c r="W12" s="52"/>
    </row>
    <row r="13" spans="1:23" ht="48.75" customHeight="1" x14ac:dyDescent="0.4">
      <c r="A13" s="42" t="s">
        <v>320</v>
      </c>
      <c r="B13" s="50"/>
      <c r="C13" s="50"/>
      <c r="D13" s="51"/>
      <c r="E13" s="40"/>
      <c r="F13" s="42" t="s">
        <v>321</v>
      </c>
      <c r="G13" s="50"/>
      <c r="H13" s="50"/>
      <c r="I13" s="51"/>
      <c r="J13" s="52"/>
      <c r="K13" s="52"/>
      <c r="L13" s="52"/>
      <c r="M13" s="52"/>
      <c r="N13" s="52"/>
      <c r="O13" s="52"/>
      <c r="P13" s="52"/>
      <c r="Q13" s="52"/>
      <c r="R13" s="52"/>
      <c r="S13" s="52"/>
      <c r="T13" s="52"/>
      <c r="U13" s="52"/>
      <c r="V13" s="52"/>
      <c r="W13" s="52"/>
    </row>
    <row r="14" spans="1:23" ht="18" customHeight="1" x14ac:dyDescent="0.4">
      <c r="A14" s="56" t="s">
        <v>152</v>
      </c>
      <c r="B14" s="56"/>
      <c r="C14" s="56"/>
      <c r="D14" s="56"/>
      <c r="E14" s="56"/>
      <c r="F14" s="56"/>
      <c r="G14" s="56"/>
      <c r="H14" s="56"/>
      <c r="I14" s="56"/>
      <c r="J14" s="52"/>
      <c r="K14" s="52"/>
      <c r="L14" s="52"/>
      <c r="M14" s="52"/>
      <c r="N14" s="52"/>
      <c r="O14" s="52"/>
      <c r="P14" s="52"/>
      <c r="Q14" s="52"/>
      <c r="R14" s="52"/>
      <c r="S14" s="52"/>
      <c r="T14" s="52"/>
      <c r="U14" s="52"/>
      <c r="V14" s="52"/>
      <c r="W14" s="52"/>
    </row>
    <row r="15" spans="1:23" ht="16.5" customHeight="1" x14ac:dyDescent="0.4">
      <c r="A15" s="57" t="s">
        <v>151</v>
      </c>
      <c r="B15" s="57"/>
      <c r="C15" s="57"/>
      <c r="D15" s="57"/>
      <c r="E15" s="57"/>
      <c r="F15" s="57" t="s">
        <v>150</v>
      </c>
      <c r="G15" s="57"/>
      <c r="H15" s="57"/>
      <c r="I15" s="57"/>
      <c r="J15" s="52"/>
      <c r="K15" s="52"/>
      <c r="L15" s="52"/>
      <c r="M15" s="52"/>
      <c r="N15" s="52"/>
      <c r="O15" s="52"/>
      <c r="P15" s="52"/>
      <c r="Q15" s="52"/>
      <c r="R15" s="52"/>
      <c r="S15" s="52"/>
      <c r="T15" s="52"/>
      <c r="U15" s="52"/>
      <c r="V15" s="52"/>
      <c r="W15" s="52"/>
    </row>
    <row r="16" spans="1:23" ht="19.5" customHeight="1" x14ac:dyDescent="0.4">
      <c r="A16" s="41">
        <v>1</v>
      </c>
      <c r="B16" s="217" t="s">
        <v>569</v>
      </c>
      <c r="C16" s="218"/>
      <c r="D16" s="218"/>
      <c r="E16" s="219"/>
      <c r="F16" s="41">
        <v>1</v>
      </c>
      <c r="G16" s="217" t="s">
        <v>570</v>
      </c>
      <c r="H16" s="218"/>
      <c r="I16" s="218"/>
      <c r="J16" s="52"/>
      <c r="K16" s="52"/>
      <c r="L16" s="52"/>
      <c r="M16" s="52"/>
      <c r="N16" s="52"/>
      <c r="O16" s="52"/>
      <c r="P16" s="52"/>
      <c r="Q16" s="52"/>
      <c r="R16" s="52"/>
      <c r="S16" s="52"/>
      <c r="T16" s="52"/>
      <c r="U16" s="52"/>
      <c r="V16" s="52"/>
      <c r="W16" s="52"/>
    </row>
    <row r="17" spans="1:23" ht="19.5" customHeight="1" x14ac:dyDescent="0.4">
      <c r="A17" s="41">
        <v>2</v>
      </c>
      <c r="B17" s="217" t="s">
        <v>571</v>
      </c>
      <c r="C17" s="218"/>
      <c r="D17" s="218"/>
      <c r="E17" s="219"/>
      <c r="F17" s="41">
        <v>2</v>
      </c>
      <c r="G17" s="217" t="s">
        <v>572</v>
      </c>
      <c r="H17" s="218"/>
      <c r="I17" s="218"/>
      <c r="J17" s="52"/>
      <c r="K17" s="52"/>
      <c r="L17" s="52"/>
      <c r="M17" s="52"/>
      <c r="N17" s="52"/>
      <c r="O17" s="52"/>
      <c r="P17" s="52"/>
      <c r="Q17" s="52"/>
      <c r="R17" s="52"/>
      <c r="S17" s="52"/>
      <c r="T17" s="52"/>
      <c r="U17" s="52"/>
      <c r="V17" s="52"/>
      <c r="W17" s="52"/>
    </row>
    <row r="18" spans="1:23" ht="19.5" customHeight="1" x14ac:dyDescent="0.4">
      <c r="A18" s="41">
        <v>3</v>
      </c>
      <c r="B18" s="217" t="s">
        <v>573</v>
      </c>
      <c r="C18" s="218"/>
      <c r="D18" s="218"/>
      <c r="E18" s="219"/>
      <c r="F18" s="41">
        <v>3</v>
      </c>
      <c r="G18" s="217" t="s">
        <v>574</v>
      </c>
      <c r="H18" s="218"/>
      <c r="I18" s="218"/>
      <c r="J18" s="52"/>
      <c r="K18" s="52"/>
      <c r="L18" s="52"/>
      <c r="M18" s="52"/>
      <c r="N18" s="52"/>
      <c r="O18" s="52"/>
      <c r="P18" s="52"/>
      <c r="Q18" s="52"/>
      <c r="R18" s="52"/>
      <c r="S18" s="52"/>
      <c r="T18" s="52"/>
      <c r="U18" s="52"/>
      <c r="V18" s="52"/>
      <c r="W18" s="52"/>
    </row>
    <row r="19" spans="1:23" ht="19.5" customHeight="1" x14ac:dyDescent="0.4">
      <c r="A19" s="41">
        <v>4</v>
      </c>
      <c r="B19" s="217" t="s">
        <v>575</v>
      </c>
      <c r="C19" s="218"/>
      <c r="D19" s="218"/>
      <c r="E19" s="219"/>
      <c r="F19" s="41">
        <v>4</v>
      </c>
      <c r="G19" s="217" t="s">
        <v>576</v>
      </c>
      <c r="H19" s="218"/>
      <c r="I19" s="218"/>
      <c r="J19" s="52"/>
      <c r="K19" s="52"/>
      <c r="L19" s="52"/>
      <c r="M19" s="52"/>
      <c r="N19" s="52"/>
      <c r="O19" s="52"/>
      <c r="P19" s="52"/>
      <c r="Q19" s="52"/>
      <c r="R19" s="52"/>
      <c r="S19" s="52"/>
      <c r="T19" s="52"/>
      <c r="U19" s="52"/>
      <c r="V19" s="52"/>
      <c r="W19" s="52"/>
    </row>
    <row r="20" spans="1:23" ht="19.5" customHeight="1" x14ac:dyDescent="0.4">
      <c r="A20" s="41">
        <v>5</v>
      </c>
      <c r="B20" s="217" t="s">
        <v>577</v>
      </c>
      <c r="C20" s="218"/>
      <c r="D20" s="218"/>
      <c r="E20" s="219"/>
      <c r="F20" s="41">
        <v>5</v>
      </c>
      <c r="G20" s="217" t="s">
        <v>578</v>
      </c>
      <c r="H20" s="218"/>
      <c r="I20" s="218"/>
      <c r="J20" s="52"/>
      <c r="K20" s="52"/>
      <c r="L20" s="52"/>
      <c r="M20" s="52"/>
      <c r="N20" s="52"/>
      <c r="O20" s="52"/>
      <c r="P20" s="52"/>
      <c r="Q20" s="52"/>
      <c r="R20" s="52"/>
      <c r="S20" s="52"/>
      <c r="T20" s="52"/>
      <c r="U20" s="52"/>
      <c r="V20" s="52"/>
      <c r="W20" s="52"/>
    </row>
    <row r="21" spans="1:23" ht="19.5" customHeight="1" x14ac:dyDescent="0.4">
      <c r="A21" s="41">
        <v>6</v>
      </c>
      <c r="B21" s="217" t="s">
        <v>579</v>
      </c>
      <c r="C21" s="218"/>
      <c r="D21" s="218"/>
      <c r="E21" s="219"/>
      <c r="F21" s="41">
        <v>6</v>
      </c>
      <c r="G21" s="217" t="s">
        <v>580</v>
      </c>
      <c r="H21" s="218"/>
      <c r="I21" s="218"/>
      <c r="J21" s="52"/>
      <c r="K21" s="52"/>
      <c r="L21" s="52"/>
      <c r="M21" s="52"/>
      <c r="N21" s="52"/>
      <c r="O21" s="52"/>
      <c r="P21" s="52"/>
      <c r="Q21" s="52"/>
      <c r="R21" s="52"/>
      <c r="S21" s="52"/>
      <c r="T21" s="52"/>
      <c r="U21" s="52"/>
      <c r="V21" s="52"/>
      <c r="W21" s="52"/>
    </row>
    <row r="22" spans="1:23" ht="19.5" customHeight="1" x14ac:dyDescent="0.4">
      <c r="A22" s="41">
        <v>7</v>
      </c>
      <c r="B22" s="217" t="s">
        <v>581</v>
      </c>
      <c r="C22" s="218"/>
      <c r="D22" s="218"/>
      <c r="E22" s="219"/>
      <c r="F22" s="41">
        <v>7</v>
      </c>
      <c r="G22" s="217" t="s">
        <v>582</v>
      </c>
      <c r="H22" s="218"/>
      <c r="I22" s="218"/>
      <c r="J22" s="52"/>
      <c r="K22" s="52"/>
      <c r="L22" s="52"/>
      <c r="M22" s="52"/>
      <c r="N22" s="52"/>
      <c r="O22" s="52"/>
      <c r="P22" s="52"/>
      <c r="Q22" s="52"/>
      <c r="R22" s="52"/>
      <c r="S22" s="52"/>
      <c r="T22" s="52"/>
      <c r="U22" s="52"/>
      <c r="V22" s="52"/>
      <c r="W22" s="52"/>
    </row>
    <row r="23" spans="1:23" ht="19.5" customHeight="1" x14ac:dyDescent="0.4">
      <c r="A23" s="41">
        <v>8</v>
      </c>
      <c r="B23" s="217" t="s">
        <v>583</v>
      </c>
      <c r="C23" s="218"/>
      <c r="D23" s="218"/>
      <c r="E23" s="219"/>
      <c r="F23" s="41">
        <v>8</v>
      </c>
      <c r="G23" s="217" t="s">
        <v>584</v>
      </c>
      <c r="H23" s="218"/>
      <c r="I23" s="218"/>
      <c r="J23" s="52"/>
      <c r="K23" s="52"/>
      <c r="L23" s="52"/>
      <c r="M23" s="52"/>
      <c r="N23" s="52"/>
      <c r="O23" s="52"/>
      <c r="P23" s="52"/>
      <c r="Q23" s="52"/>
      <c r="R23" s="52"/>
      <c r="S23" s="52"/>
      <c r="T23" s="52"/>
      <c r="U23" s="52"/>
      <c r="V23" s="52"/>
      <c r="W23" s="52"/>
    </row>
    <row r="24" spans="1:23" ht="19.5" customHeight="1" x14ac:dyDescent="0.4">
      <c r="A24" s="41">
        <v>9</v>
      </c>
      <c r="B24" s="217" t="s">
        <v>585</v>
      </c>
      <c r="C24" s="218"/>
      <c r="D24" s="218"/>
      <c r="E24" s="219"/>
      <c r="F24" s="41">
        <v>9</v>
      </c>
      <c r="G24" s="217" t="s">
        <v>586</v>
      </c>
      <c r="H24" s="218"/>
      <c r="I24" s="218"/>
      <c r="J24" s="52"/>
      <c r="K24" s="52"/>
      <c r="L24" s="52"/>
      <c r="M24" s="52"/>
      <c r="N24" s="52"/>
      <c r="O24" s="52"/>
      <c r="P24" s="52"/>
      <c r="Q24" s="52"/>
      <c r="R24" s="52"/>
      <c r="S24" s="52"/>
      <c r="T24" s="52"/>
      <c r="U24" s="52"/>
      <c r="V24" s="52"/>
      <c r="W24" s="52"/>
    </row>
    <row r="25" spans="1:23" ht="19.5" customHeight="1" x14ac:dyDescent="0.4">
      <c r="A25" s="41">
        <v>10</v>
      </c>
      <c r="B25" s="217" t="s">
        <v>587</v>
      </c>
      <c r="C25" s="218"/>
      <c r="D25" s="218"/>
      <c r="E25" s="219"/>
      <c r="F25" s="41">
        <v>10</v>
      </c>
      <c r="G25" s="217" t="s">
        <v>588</v>
      </c>
      <c r="H25" s="218"/>
      <c r="I25" s="218"/>
    </row>
    <row r="26" spans="1:23" ht="19.5" customHeight="1" x14ac:dyDescent="0.4">
      <c r="A26" s="41">
        <v>11</v>
      </c>
      <c r="B26" s="217" t="s">
        <v>589</v>
      </c>
      <c r="C26" s="218"/>
      <c r="D26" s="218"/>
      <c r="E26" s="219"/>
      <c r="F26" s="41">
        <v>11</v>
      </c>
      <c r="G26" s="217" t="s">
        <v>590</v>
      </c>
      <c r="H26" s="218"/>
      <c r="I26" s="218"/>
    </row>
    <row r="27" spans="1:23" ht="19.5" customHeight="1" x14ac:dyDescent="0.4">
      <c r="A27" s="41">
        <v>12</v>
      </c>
      <c r="B27" s="217" t="s">
        <v>591</v>
      </c>
      <c r="C27" s="218"/>
      <c r="D27" s="218"/>
      <c r="E27" s="219"/>
      <c r="F27" s="41">
        <v>12</v>
      </c>
      <c r="G27" s="217" t="s">
        <v>592</v>
      </c>
      <c r="H27" s="218"/>
      <c r="I27" s="218"/>
    </row>
    <row r="28" spans="1:23" ht="19.5" customHeight="1" x14ac:dyDescent="0.4">
      <c r="A28" s="41">
        <v>13</v>
      </c>
      <c r="B28" s="217" t="s">
        <v>593</v>
      </c>
      <c r="C28" s="218"/>
      <c r="D28" s="218"/>
      <c r="E28" s="219"/>
      <c r="F28" s="41">
        <v>13</v>
      </c>
      <c r="G28" s="217" t="s">
        <v>594</v>
      </c>
      <c r="H28" s="218"/>
      <c r="I28" s="218"/>
    </row>
    <row r="29" spans="1:23" ht="19.5" customHeight="1" x14ac:dyDescent="0.4">
      <c r="A29" s="41">
        <v>14</v>
      </c>
      <c r="B29" s="217" t="s">
        <v>595</v>
      </c>
      <c r="C29" s="218"/>
      <c r="D29" s="218"/>
      <c r="E29" s="219"/>
      <c r="F29" s="41">
        <v>14</v>
      </c>
      <c r="G29" s="217" t="s">
        <v>596</v>
      </c>
      <c r="H29" s="218"/>
      <c r="I29" s="218"/>
    </row>
    <row r="30" spans="1:23" ht="19.5" customHeight="1" x14ac:dyDescent="0.4">
      <c r="A30" s="41">
        <v>15</v>
      </c>
      <c r="B30" s="217" t="s">
        <v>597</v>
      </c>
      <c r="C30" s="218"/>
      <c r="D30" s="218"/>
      <c r="E30" s="219"/>
      <c r="F30" s="41">
        <v>15</v>
      </c>
      <c r="G30" s="217" t="s">
        <v>598</v>
      </c>
      <c r="H30" s="218"/>
      <c r="I30" s="218"/>
    </row>
    <row r="31" spans="1:23" ht="19.5" customHeight="1" x14ac:dyDescent="0.4">
      <c r="A31" s="41">
        <v>16</v>
      </c>
      <c r="B31" s="217" t="s">
        <v>599</v>
      </c>
      <c r="C31" s="218"/>
      <c r="D31" s="218"/>
      <c r="E31" s="219"/>
      <c r="F31" s="41">
        <v>16</v>
      </c>
      <c r="G31" s="217" t="s">
        <v>600</v>
      </c>
      <c r="H31" s="218"/>
      <c r="I31" s="218"/>
    </row>
    <row r="32" spans="1:23" ht="19.5" customHeight="1" x14ac:dyDescent="0.4">
      <c r="A32" s="41">
        <v>17</v>
      </c>
      <c r="B32" s="217" t="s">
        <v>601</v>
      </c>
      <c r="C32" s="218"/>
      <c r="D32" s="218"/>
      <c r="E32" s="219"/>
      <c r="F32" s="41">
        <v>17</v>
      </c>
      <c r="G32" s="217" t="s">
        <v>602</v>
      </c>
      <c r="H32" s="218"/>
      <c r="I32" s="218"/>
    </row>
    <row r="33" spans="1:9" ht="19.5" customHeight="1" x14ac:dyDescent="0.4">
      <c r="A33" s="41">
        <v>18</v>
      </c>
      <c r="B33" s="217" t="s">
        <v>603</v>
      </c>
      <c r="C33" s="218"/>
      <c r="D33" s="218"/>
      <c r="E33" s="219"/>
      <c r="F33" s="41">
        <v>18</v>
      </c>
      <c r="G33" s="217" t="s">
        <v>604</v>
      </c>
      <c r="H33" s="218"/>
      <c r="I33" s="218"/>
    </row>
    <row r="34" spans="1:9" ht="19.5" customHeight="1" x14ac:dyDescent="0.4">
      <c r="A34" s="41">
        <v>19</v>
      </c>
      <c r="B34" s="217" t="s">
        <v>605</v>
      </c>
      <c r="C34" s="218"/>
      <c r="D34" s="218"/>
      <c r="E34" s="219"/>
      <c r="F34" s="41">
        <v>19</v>
      </c>
      <c r="G34" s="217" t="s">
        <v>606</v>
      </c>
      <c r="H34" s="218"/>
      <c r="I34" s="218"/>
    </row>
    <row r="35" spans="1:9" ht="19.5" customHeight="1" x14ac:dyDescent="0.4">
      <c r="A35" s="41">
        <v>20</v>
      </c>
      <c r="B35" s="217" t="s">
        <v>607</v>
      </c>
      <c r="C35" s="218"/>
      <c r="D35" s="218"/>
      <c r="E35" s="219"/>
      <c r="F35" s="41">
        <v>20</v>
      </c>
      <c r="G35" s="217" t="s">
        <v>608</v>
      </c>
      <c r="H35" s="218"/>
      <c r="I35" s="218"/>
    </row>
    <row r="36" spans="1:9" ht="18" customHeight="1" x14ac:dyDescent="0.4">
      <c r="A36" s="48" t="s">
        <v>113</v>
      </c>
      <c r="B36" s="48"/>
      <c r="C36" s="48"/>
      <c r="D36" s="48"/>
      <c r="E36" s="48"/>
      <c r="F36" s="48"/>
      <c r="G36" s="48"/>
      <c r="H36" s="48"/>
      <c r="I36" s="48"/>
    </row>
    <row r="37" spans="1:9" ht="50.25" customHeight="1" x14ac:dyDescent="0.4">
      <c r="A37" s="42" t="s">
        <v>362</v>
      </c>
      <c r="B37" s="43"/>
      <c r="C37" s="43"/>
      <c r="D37" s="43"/>
      <c r="E37" s="43"/>
      <c r="F37" s="43"/>
      <c r="G37" s="43"/>
      <c r="H37" s="43"/>
      <c r="I37" s="44"/>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4"/>
  <dataValidations count="7">
    <dataValidation type="list" allowBlank="1" showInputMessage="1" showErrorMessage="1" sqref="I4" xr:uid="{25366DF8-7825-419E-9997-83630BED7149}">
      <formula1>"月・1限目, 月・2限目, 月・3限目, 月・4限目, 火・1限目, 火・2限目, 火・3限目, 火・4限目, 水・1限目, 水・2限目, 水・3限目, 水・4限目, 木・1限目, 木・2限目, 木・3限目, 木・4限目, 金・1限目, 金・2限目, 金・3限目, 金・4限目"</formula1>
    </dataValidation>
    <dataValidation type="list" allowBlank="1" showInputMessage="1" showErrorMessage="1" sqref="D3:E4" xr:uid="{D2398345-95AE-4FAE-822C-1EAC4E4599AB}">
      <formula1>"１年次,２年次,１・２年生"</formula1>
    </dataValidation>
    <dataValidation type="list" allowBlank="1" showInputMessage="1" showErrorMessage="1" sqref="D5:E5" xr:uid="{E85F9395-50EA-4A8D-A64B-096648E32CFD}">
      <formula1>"通年,前期,後期"</formula1>
    </dataValidation>
    <dataValidation type="list" allowBlank="1" showInputMessage="1" showErrorMessage="1" promptTitle="統一事項" prompt="フォントは_x000a_「MS　Pゴシック」に統一してください。" sqref="F3:G5" xr:uid="{67062088-695E-483A-B567-673F9EA97F4D}">
      <formula1>"2,4"</formula1>
    </dataValidation>
    <dataValidation allowBlank="1" showInputMessage="1" showErrorMessage="1" promptTitle="フォントサイズ・行の幅" prompt="文字が見切れないように_x000a_フォントサイズや_x000a_行の幅を変更してください。" sqref="G16:I16 B16" xr:uid="{5D5D18D8-4754-42C2-AA3F-9DA4BEEE4727}"/>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093CF916-EAB0-467A-A4A4-95DA5B3128C1}"/>
    <dataValidation allowBlank="1" showInputMessage="1" showErrorMessage="1" promptTitle="統一事項" prompt="フォントは_x000a_「MS　Pゴシック」に統一してください。" sqref="A3:A4" xr:uid="{F24E3260-C695-43D8-AAFE-947F1864501C}"/>
  </dataValidations>
  <pageMargins left="0.23622047244094491" right="0.23622047244094491" top="0" bottom="0"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20</vt:i4>
      </vt:variant>
    </vt:vector>
  </HeadingPairs>
  <TitlesOfParts>
    <vt:vector size="20" baseType="lpstr">
      <vt:lpstr>Sheet11</vt:lpstr>
      <vt:lpstr>フォーマット</vt:lpstr>
      <vt:lpstr>キャリアデザイン【白井】</vt:lpstr>
      <vt:lpstr>(月)基本情報技術者試験対策</vt:lpstr>
      <vt:lpstr>実用韓国語会話</vt:lpstr>
      <vt:lpstr>TOPIK文法・語彙</vt:lpstr>
      <vt:lpstr>ビジネスライティング・読解</vt:lpstr>
      <vt:lpstr>Kカルチャー理解</vt:lpstr>
      <vt:lpstr>SNSコンテンツ制作概論</vt:lpstr>
      <vt:lpstr>バイブコーディング実務</vt:lpstr>
      <vt:lpstr>AI基盤コーディング自動化</vt:lpstr>
      <vt:lpstr>プロンプトエンジニアリング</vt:lpstr>
      <vt:lpstr>データベース基礎と情報保護</vt:lpstr>
      <vt:lpstr>Pythonプログラミング基礎</vt:lpstr>
      <vt:lpstr>SNSマーケティング概論</vt:lpstr>
      <vt:lpstr>コンピューターリテラシー</vt:lpstr>
      <vt:lpstr>IT専攻韓国語</vt:lpstr>
      <vt:lpstr>SNSコンテンツ制作の自動化</vt:lpstr>
      <vt:lpstr>AIデータ分析概論</vt:lpstr>
      <vt:lpstr>AIデータ分析応用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宮本</dc:creator>
  <cp:lastModifiedBy>多恵 岡野</cp:lastModifiedBy>
  <cp:lastPrinted>2026-06-30T03:05:36Z</cp:lastPrinted>
  <dcterms:created xsi:type="dcterms:W3CDTF">2025-03-17T08:29:42Z</dcterms:created>
  <dcterms:modified xsi:type="dcterms:W3CDTF">2026-06-30T03:05:50Z</dcterms:modified>
</cp:coreProperties>
</file>