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okano\OneDrive\デスクトップ\"/>
    </mc:Choice>
  </mc:AlternateContent>
  <xr:revisionPtr revIDLastSave="0" documentId="8_{31DE2D78-B2A3-4414-8246-5CAC9D3DC7AC}" xr6:coauthVersionLast="47" xr6:coauthVersionMax="47" xr10:uidLastSave="{00000000-0000-0000-0000-000000000000}"/>
  <bookViews>
    <workbookView xWindow="-120" yWindow="-120" windowWidth="29040" windowHeight="15720" tabRatio="901" firstSheet="12" activeTab="19" xr2:uid="{00000000-000D-0000-FFFF-FFFF00000000}"/>
  </bookViews>
  <sheets>
    <sheet name="Sheet11" sheetId="24" r:id="rId1"/>
    <sheet name="フォーマット" sheetId="1" r:id="rId2"/>
    <sheet name="IT 火１　日本語６（JLPT対策）" sheetId="6" r:id="rId3"/>
    <sheet name="IT 金１　日本語９（漢字・語彙）" sheetId="5" r:id="rId4"/>
    <sheet name="IT日本語演習10" sheetId="4" r:id="rId5"/>
    <sheet name="IT日本語演習８" sheetId="3" r:id="rId6"/>
    <sheet name="(月)日本語演習１" sheetId="2" r:id="rId7"/>
    <sheet name="(火３）就職対策" sheetId="10" r:id="rId8"/>
    <sheet name="(木４)ITリテラシー" sheetId="7" r:id="rId9"/>
    <sheet name="(水）ビジネス知識" sheetId="8" r:id="rId10"/>
    <sheet name="(金・４)キャリアデザイン" sheetId="9" r:id="rId11"/>
    <sheet name="SNSコンテンツ制作概論" sheetId="32" r:id="rId12"/>
    <sheet name="バイブコーディング実務" sheetId="29" r:id="rId13"/>
    <sheet name="AI基盤コーディング自動化" sheetId="30" r:id="rId14"/>
    <sheet name="プロンプトエンジニアリング" sheetId="28" r:id="rId15"/>
    <sheet name="データベース基礎と情報保護" sheetId="27" r:id="rId16"/>
    <sheet name="Pythonプログラミング基礎" sheetId="35" r:id="rId17"/>
    <sheet name="SNSマーケティング概論" sheetId="31" r:id="rId18"/>
    <sheet name="SNSコンテンツ制作の自動化" sheetId="33" r:id="rId19"/>
    <sheet name="AIデータ分析概論" sheetId="25" r:id="rId20"/>
    <sheet name="AIデータ分析応用" sheetId="26" r:id="rId2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3" i="35" l="1"/>
  <c r="F11" i="35" s="1"/>
  <c r="A3" i="33"/>
  <c r="F11" i="33" s="1"/>
  <c r="A3" i="32"/>
  <c r="F11" i="32" s="1"/>
  <c r="A3" i="31"/>
  <c r="F11" i="31" s="1"/>
  <c r="A3" i="30"/>
  <c r="F11" i="30" s="1"/>
  <c r="A3" i="29"/>
  <c r="F11" i="29" s="1"/>
  <c r="A3" i="28"/>
  <c r="A9" i="28" s="1"/>
  <c r="A3" i="27"/>
  <c r="F11" i="27" s="1"/>
  <c r="A3" i="26"/>
  <c r="F11" i="26" s="1"/>
  <c r="A3" i="25"/>
  <c r="F11" i="25" s="1"/>
  <c r="G35" i="4"/>
  <c r="G34" i="4"/>
  <c r="G35" i="3"/>
  <c r="G34" i="3"/>
  <c r="F11" i="28" l="1"/>
  <c r="A7" i="25"/>
  <c r="A7" i="27"/>
  <c r="A7" i="29"/>
  <c r="A7" i="31"/>
  <c r="A7" i="33"/>
  <c r="A7" i="35"/>
  <c r="A7" i="26"/>
  <c r="A7" i="28"/>
  <c r="A7" i="30"/>
  <c r="A7" i="32"/>
  <c r="A9" i="32"/>
  <c r="A9" i="25"/>
  <c r="A9" i="27"/>
  <c r="A9" i="29"/>
  <c r="A9" i="31"/>
  <c r="A9" i="33"/>
  <c r="A9" i="35"/>
  <c r="A9" i="26"/>
  <c r="A9" i="30"/>
</calcChain>
</file>

<file path=xl/sharedStrings.xml><?xml version="1.0" encoding="utf-8"?>
<sst xmlns="http://schemas.openxmlformats.org/spreadsheetml/2006/main" count="1332" uniqueCount="766">
  <si>
    <t>　2026年度　ITコース　授業案内</t>
  </si>
  <si>
    <t>授業科目名</t>
  </si>
  <si>
    <t>開講年次</t>
  </si>
  <si>
    <t>単位数</t>
  </si>
  <si>
    <t>担当者名</t>
  </si>
  <si>
    <t>曜日・時間帯</t>
  </si>
  <si>
    <t>概要</t>
  </si>
  <si>
    <t>到達目標</t>
  </si>
  <si>
    <t>注意事項</t>
  </si>
  <si>
    <r>
      <rPr>
        <sz val="11"/>
        <color rgb="FF000000"/>
        <rFont val="游ゴシック"/>
        <family val="3"/>
        <charset val="128"/>
      </rPr>
      <t xml:space="preserve">授業案内は現在ホームページへの掲載、編入などの進学書類として使用しています。
今までの授業案内はフォーマットやレイアウトが統一されておらず、
再編集が必要になってしまうため、新しいフォーマットを作成しました。
</t>
    </r>
    <r>
      <rPr>
        <sz val="11"/>
        <color rgb="FFFF0000"/>
        <rFont val="HGP創英角ｺﾞｼｯｸUB"/>
        <family val="3"/>
        <charset val="128"/>
      </rPr>
      <t>以下４点</t>
    </r>
    <r>
      <rPr>
        <sz val="11"/>
        <color rgb="FFFF0000"/>
        <rFont val="游ゴシック"/>
        <family val="3"/>
        <charset val="128"/>
      </rPr>
      <t>にご留意いただき</t>
    </r>
    <r>
      <rPr>
        <sz val="11"/>
        <color rgb="FF000000"/>
        <rFont val="游ゴシック"/>
        <family val="3"/>
        <charset val="128"/>
      </rPr>
      <t>、授業案内の作成をお願いいたします。
①A4サイズに収まるよう編集時には
　表示タブ→ページレイアウト　の設定で編集をお願いします。
※改ページプレビューはレイアウトの統一がとれなくなりますので、使用しないでください。
②フォントは「ＭＳ　Ｐゴシック」に統一してください。
③改行はAltキー+Enterキーで改行してください。
　スペースキーでの改行はレイアウトが崩れるため使用しないでください。
④文字が見切れないよう、フォントサイズや行の幅を変更してください。
　※フォントサイズは11ptを基本としてください。入りきらない場合は、11ptより小さくしてください。</t>
    </r>
  </si>
  <si>
    <t>受講要件</t>
  </si>
  <si>
    <t>評価方法</t>
  </si>
  <si>
    <t>テキスト</t>
  </si>
  <si>
    <t>参考書</t>
  </si>
  <si>
    <t>授業計画　及び　学習内容</t>
  </si>
  <si>
    <t>前期</t>
  </si>
  <si>
    <t>後期</t>
  </si>
  <si>
    <t>教員紹介</t>
  </si>
  <si>
    <t>日本語演習１（漢字・語彙）</t>
  </si>
  <si>
    <t>１・２年生</t>
  </si>
  <si>
    <t>宮本</t>
  </si>
  <si>
    <t>月曜日　2時限目</t>
  </si>
  <si>
    <t>通年</t>
  </si>
  <si>
    <t>JLPT対策学習内容の基礎を軸に、各トピックではそれぞれの基本・初級から始まり、ステップアップを重ねていく。教科書、関連内容などをメインの題材に着目しつつ、学習の進捗状況によって、柔軟に段階とスピードの加減と調整していく。</t>
  </si>
  <si>
    <t>過去の学習してきた経験・能力を活かして、新しい文章を通じて、各場面の内容を交えて次の展開を読み解く力、基礎からの練習を養っていく。</t>
  </si>
  <si>
    <t>インプット＆アウトプットの繰り返し作業が主軸の予定なので、注意力と集中力を徐々に引き上げるので、随時対応を求める。</t>
  </si>
  <si>
    <t>積極的な授業参加型の希望から、平常点に含まれる授業態度・宿題、各試験、出席・欠席、遅刻、早退を含めた総合的な成績を加味して、最終成績を評価する。</t>
  </si>
  <si>
    <t>三修社　「45日間で合格レベル！日本語試験対策　N2　漢字語彙」</t>
  </si>
  <si>
    <t>JLPT対策の専門的な教科書の中で、テキストに関連する参考書となる。</t>
  </si>
  <si>
    <t>授業ガイダンス　第２週　漢字　1日目　花/ファッション　/　第2週　語彙　1日目　動詞　身体動作（１）</t>
  </si>
  <si>
    <t>第４週　漢字　5日目　チャレンジ　/　第4週　語彙　5日目　副詞的表現</t>
  </si>
  <si>
    <t>小テスト</t>
  </si>
  <si>
    <t>第２週　漢字　2日目　様子を表す言葉１　　/　　第2週　語彙　2日目　動詞　身体動作（２）</t>
  </si>
  <si>
    <t>第６週　漢字　1日目　住宅１/住宅２　/　第６週　語彙　1日目　名詞　その他</t>
  </si>
  <si>
    <t>第２週　漢字　3日目　歴史/健康１　　/　第2週　語彙　3日目　動詞　日常行為・他（１）</t>
  </si>
  <si>
    <t>第６週　漢字　2日目　贈り物２/調味料　/　第６週　語彙　2日目　接続表現や副詞</t>
  </si>
  <si>
    <t>第2週　漢字　4日目　体１/体２　　/　第2週　語彙　4日目　動詞　日常行為・他（１）</t>
  </si>
  <si>
    <t>第６週　漢字　３日目　交通３/サラリーマン　/　第６週　語彙　３日目　カタカナ語　仕事・勉強</t>
  </si>
  <si>
    <t>第2週　漢字　5日目　診察１/治療　　/　第2週　語彙　５日目　動詞　日常行為・他（３）</t>
  </si>
  <si>
    <t>第６週　漢字　４日目　コピー/様子を表す言葉２　/　第６週　語彙　４日目　カタカナ語　衣食住</t>
  </si>
  <si>
    <t>第4週　漢字　1日目　サスペンス１/サスペンス２　/　第４週　語彙　1日目　副詞的表現</t>
  </si>
  <si>
    <t>第６週　漢字　５日目　様子を表す言葉3　/　服装　/第６週　語彙　５日目　カタカナ語　余暇</t>
  </si>
  <si>
    <t>第4週　漢字　2日目　ロマンス１/ロマンス2　　/　第４週　語彙　2日目　副詞的表現</t>
  </si>
  <si>
    <t>第8週　漢字　１日目　様子を表す言葉3　/　服装　/第８週　語彙　1日目　漢語　実/</t>
  </si>
  <si>
    <t>第4週　漢字　3日目　仲間１/仲間2　　/　第4週　語彙　３日目　副詞的表現</t>
  </si>
  <si>
    <t>第8週　漢字　２日目　様子を表す言葉3　/　服装　/第８週　語彙　2日目　カタカナ語　余暇</t>
  </si>
  <si>
    <t>第4週　漢字　4日目　敬語１/敬語２　　/　第4週　語彙　4日目　副詞的表現</t>
  </si>
  <si>
    <t>学期末試験</t>
  </si>
  <si>
    <t>まとめ</t>
  </si>
  <si>
    <t>追試日</t>
  </si>
  <si>
    <t>担当教員は、日本語教師養成講座を卒業してから、日本語教員の業務にも従事しており、授業では社会の需要に合わせたスキルアップを目指していく。</t>
  </si>
  <si>
    <t>　2026年度　ITコース　授業案内</t>
    <phoneticPr fontId="11"/>
  </si>
  <si>
    <t>日本語演習８</t>
    <rPh sb="0" eb="3">
      <t>ニホンゴ</t>
    </rPh>
    <rPh sb="3" eb="5">
      <t>エンシュウ</t>
    </rPh>
    <phoneticPr fontId="15"/>
  </si>
  <si>
    <t>２年次</t>
    <phoneticPr fontId="15"/>
  </si>
  <si>
    <t>齋藤佐和子</t>
    <rPh sb="0" eb="5">
      <t>サイトウサワコ</t>
    </rPh>
    <phoneticPr fontId="15"/>
  </si>
  <si>
    <t>月曜日・３時間目</t>
    <rPh sb="0" eb="3">
      <t>ゲツヨウビ</t>
    </rPh>
    <rPh sb="5" eb="8">
      <t>ジカンメ</t>
    </rPh>
    <phoneticPr fontId="15"/>
  </si>
  <si>
    <t>N2レベルの文法と読解を学習する。読解は内容理解だけではなく文字語彙の習得もする。</t>
    <rPh sb="6" eb="8">
      <t>ブンポウ</t>
    </rPh>
    <rPh sb="9" eb="11">
      <t>ドッカイ</t>
    </rPh>
    <rPh sb="12" eb="14">
      <t>ガクシュウ</t>
    </rPh>
    <rPh sb="17" eb="19">
      <t>ドッカイ</t>
    </rPh>
    <rPh sb="20" eb="24">
      <t>ナイヨウリカイ</t>
    </rPh>
    <rPh sb="30" eb="34">
      <t>モジゴイ</t>
    </rPh>
    <rPh sb="35" eb="37">
      <t>シュウトク</t>
    </rPh>
    <phoneticPr fontId="15"/>
  </si>
  <si>
    <t>JLPTN2の合格を目指す。N2レベルの文法と読解の学習を通して、４技能の応用ができるようになる。</t>
    <rPh sb="7" eb="9">
      <t>ゴウカク</t>
    </rPh>
    <rPh sb="10" eb="12">
      <t>メザ</t>
    </rPh>
    <rPh sb="20" eb="22">
      <t>ブンポウ</t>
    </rPh>
    <rPh sb="23" eb="25">
      <t>ドッカイ</t>
    </rPh>
    <rPh sb="26" eb="28">
      <t>ガクシュウ</t>
    </rPh>
    <rPh sb="29" eb="30">
      <t>トオ</t>
    </rPh>
    <rPh sb="34" eb="36">
      <t>ギノウ</t>
    </rPh>
    <rPh sb="37" eb="39">
      <t>オウヨウ</t>
    </rPh>
    <phoneticPr fontId="15"/>
  </si>
  <si>
    <t>必修</t>
    <rPh sb="0" eb="2">
      <t>ヒッシュウ</t>
    </rPh>
    <phoneticPr fontId="15"/>
  </si>
  <si>
    <t>期末試験２回の結果と平常点（出席、宿題提出、授業態度など）を総合して評価を出す。</t>
    <rPh sb="0" eb="4">
      <t>キマツシケン</t>
    </rPh>
    <rPh sb="5" eb="6">
      <t>カイ</t>
    </rPh>
    <rPh sb="7" eb="9">
      <t>ケッカ</t>
    </rPh>
    <rPh sb="10" eb="13">
      <t>ヘイジョウテン</t>
    </rPh>
    <rPh sb="14" eb="16">
      <t>シュッセキ</t>
    </rPh>
    <rPh sb="17" eb="19">
      <t>シュクダイ</t>
    </rPh>
    <rPh sb="19" eb="21">
      <t>テイシュツ</t>
    </rPh>
    <rPh sb="22" eb="26">
      <t>ジュギョウタイド</t>
    </rPh>
    <rPh sb="30" eb="32">
      <t>ソウゴウ</t>
    </rPh>
    <rPh sb="34" eb="36">
      <t>ヒョウカ</t>
    </rPh>
    <rPh sb="37" eb="38">
      <t>ダ</t>
    </rPh>
    <phoneticPr fontId="15"/>
  </si>
  <si>
    <t>『新完全マスターN2文法』、『総まとめN2』『模試と対策N2』、（読解）　その他</t>
    <rPh sb="1" eb="4">
      <t>シンカンゼン</t>
    </rPh>
    <rPh sb="10" eb="12">
      <t>ブンポウ</t>
    </rPh>
    <rPh sb="15" eb="16">
      <t>ソウ</t>
    </rPh>
    <rPh sb="23" eb="25">
      <t>モシ</t>
    </rPh>
    <rPh sb="26" eb="28">
      <t>タイサク</t>
    </rPh>
    <rPh sb="33" eb="35">
      <t>ドッカイ</t>
    </rPh>
    <rPh sb="39" eb="40">
      <t>ホカ</t>
    </rPh>
    <phoneticPr fontId="15"/>
  </si>
  <si>
    <t>文法N２　１週１日目　　　　　読解N2(抜粋)</t>
    <rPh sb="0" eb="2">
      <t>ブンポウ</t>
    </rPh>
    <rPh sb="6" eb="7">
      <t>シュウ</t>
    </rPh>
    <rPh sb="8" eb="10">
      <t>ニチメ</t>
    </rPh>
    <rPh sb="15" eb="17">
      <t>ドッカイ</t>
    </rPh>
    <rPh sb="20" eb="22">
      <t>バッスイ</t>
    </rPh>
    <phoneticPr fontId="15"/>
  </si>
  <si>
    <t>文法N2　３週５日目　　　　　読解N2</t>
    <rPh sb="0" eb="2">
      <t>ブンポウ</t>
    </rPh>
    <rPh sb="6" eb="7">
      <t>シュウ</t>
    </rPh>
    <rPh sb="8" eb="10">
      <t>ニチメ</t>
    </rPh>
    <rPh sb="15" eb="17">
      <t>ドッカイ</t>
    </rPh>
    <phoneticPr fontId="15"/>
  </si>
  <si>
    <t>文法N２　１週２日目　　　　　読解N2</t>
    <phoneticPr fontId="15"/>
  </si>
  <si>
    <t>文法N2　３週６日目　　　　　読解N2</t>
    <phoneticPr fontId="15"/>
  </si>
  <si>
    <t>文法N２　１週３日目　　　　　読解N2</t>
    <phoneticPr fontId="15"/>
  </si>
  <si>
    <t>文法N2　３週７日目　　　　　読解N2</t>
    <phoneticPr fontId="15"/>
  </si>
  <si>
    <t>文法N２　１週４日目　　　　　読解N2</t>
    <phoneticPr fontId="15"/>
  </si>
  <si>
    <t>文法N2　４週１日目　　　　　読解N2</t>
    <phoneticPr fontId="15"/>
  </si>
  <si>
    <t>文法N２　１週５日目　　　　　読解N2</t>
    <phoneticPr fontId="15"/>
  </si>
  <si>
    <t>文法N2　４週２日目　　　　　読解N2</t>
    <phoneticPr fontId="15"/>
  </si>
  <si>
    <t>文法N２　１週６日目　　　　　読解N2</t>
    <phoneticPr fontId="15"/>
  </si>
  <si>
    <t>文法N2　４週３日目　　　　　読解N2</t>
    <phoneticPr fontId="15"/>
  </si>
  <si>
    <t>文法N２　１週７日目　　　　　読解N2</t>
    <phoneticPr fontId="15"/>
  </si>
  <si>
    <t>文法N2　４週４日目　　　　　読解N2</t>
    <phoneticPr fontId="15"/>
  </si>
  <si>
    <t>文法N２　２週１日目　　　　　読解N2</t>
    <phoneticPr fontId="15"/>
  </si>
  <si>
    <t>文法N2　４週５日目　　　　　読解N2</t>
    <phoneticPr fontId="15"/>
  </si>
  <si>
    <t>文法N２　２週２日目　　　　　読解N2</t>
    <phoneticPr fontId="15"/>
  </si>
  <si>
    <t>文法N2　４週６日目　　　　　読解N2　　　　　</t>
    <rPh sb="15" eb="17">
      <t>ドッカイ</t>
    </rPh>
    <phoneticPr fontId="15"/>
  </si>
  <si>
    <t>文法N２　２週３日目　　　　　読解N2</t>
    <phoneticPr fontId="15"/>
  </si>
  <si>
    <t>文法N2　４週７日目　　　　　読解N2</t>
    <rPh sb="15" eb="17">
      <t>ドッカイ</t>
    </rPh>
    <phoneticPr fontId="15"/>
  </si>
  <si>
    <t>文法N２　２週４日目　　　　　読解N2</t>
    <phoneticPr fontId="15"/>
  </si>
  <si>
    <t>文法N２　２週５日目　　　　　読解N2</t>
    <phoneticPr fontId="15"/>
  </si>
  <si>
    <t>文法N２　２週６日目　　　　　読解N2</t>
    <phoneticPr fontId="15"/>
  </si>
  <si>
    <t>文法N２　２週７日目　　　　　読解N2</t>
    <phoneticPr fontId="15"/>
  </si>
  <si>
    <t>文法N２　３週１日目　　　　　読解N2</t>
    <phoneticPr fontId="15"/>
  </si>
  <si>
    <t>文法N２　３週２日目　　　　　読解N2</t>
    <phoneticPr fontId="15"/>
  </si>
  <si>
    <t>文法N２　３週３日目　　　　　読解N2</t>
    <phoneticPr fontId="15"/>
  </si>
  <si>
    <t>文法N２　３週４日目　　　　　読解N2</t>
    <phoneticPr fontId="15"/>
  </si>
  <si>
    <t>復習</t>
    <rPh sb="0" eb="2">
      <t>フクシュウ</t>
    </rPh>
    <phoneticPr fontId="15"/>
  </si>
  <si>
    <t>期末試験</t>
    <rPh sb="0" eb="4">
      <t>キマツシケン</t>
    </rPh>
    <phoneticPr fontId="15"/>
  </si>
  <si>
    <t>予備</t>
    <rPh sb="0" eb="2">
      <t>ヨビ</t>
    </rPh>
    <phoneticPr fontId="15"/>
  </si>
  <si>
    <t>日本語演習１０</t>
    <rPh sb="0" eb="3">
      <t>ニホンゴ</t>
    </rPh>
    <rPh sb="3" eb="5">
      <t>エンシュウ</t>
    </rPh>
    <phoneticPr fontId="15"/>
  </si>
  <si>
    <t>月曜日・４時間目</t>
    <rPh sb="0" eb="3">
      <t>ゲツヨウビ</t>
    </rPh>
    <rPh sb="5" eb="8">
      <t>ジカンメ</t>
    </rPh>
    <phoneticPr fontId="15"/>
  </si>
  <si>
    <t>N2レベルの文法と聴解を学習する。文法は理解、練習だけではなく文字語彙の習得もする。</t>
    <rPh sb="6" eb="8">
      <t>ブンポウ</t>
    </rPh>
    <rPh sb="9" eb="11">
      <t>チョウカイ</t>
    </rPh>
    <rPh sb="12" eb="14">
      <t>ガクシュウ</t>
    </rPh>
    <rPh sb="17" eb="19">
      <t>ブンポウ</t>
    </rPh>
    <rPh sb="20" eb="22">
      <t>リカイ</t>
    </rPh>
    <rPh sb="23" eb="25">
      <t>レンシュウ</t>
    </rPh>
    <rPh sb="31" eb="35">
      <t>モジゴイ</t>
    </rPh>
    <rPh sb="36" eb="38">
      <t>シュウトク</t>
    </rPh>
    <phoneticPr fontId="15"/>
  </si>
  <si>
    <t>JLPTN2の合格を目指す。N2レベルの文法と聴解の学習を通して、４技能の応用ができるようになる。</t>
    <rPh sb="7" eb="9">
      <t>ゴウカク</t>
    </rPh>
    <rPh sb="10" eb="12">
      <t>メザ</t>
    </rPh>
    <rPh sb="20" eb="22">
      <t>ブンポウ</t>
    </rPh>
    <rPh sb="23" eb="25">
      <t>チョウカイ</t>
    </rPh>
    <rPh sb="26" eb="28">
      <t>ガクシュウ</t>
    </rPh>
    <rPh sb="29" eb="30">
      <t>トオ</t>
    </rPh>
    <rPh sb="34" eb="36">
      <t>ギノウ</t>
    </rPh>
    <rPh sb="37" eb="39">
      <t>オウヨウ</t>
    </rPh>
    <phoneticPr fontId="15"/>
  </si>
  <si>
    <t>『新完全マスターN2文法』、『ニュースの日本語』『模試と対策N2』、（聴解）　その他</t>
    <rPh sb="1" eb="4">
      <t>シンカンゼン</t>
    </rPh>
    <rPh sb="10" eb="12">
      <t>ブンポウ</t>
    </rPh>
    <rPh sb="20" eb="23">
      <t>ニホンゴ</t>
    </rPh>
    <rPh sb="25" eb="27">
      <t>モシ</t>
    </rPh>
    <rPh sb="28" eb="30">
      <t>タイサク</t>
    </rPh>
    <rPh sb="35" eb="37">
      <t>チョウカイ</t>
    </rPh>
    <rPh sb="41" eb="42">
      <t>ホカ</t>
    </rPh>
    <phoneticPr fontId="15"/>
  </si>
  <si>
    <t>文法N２　１週１日目　　　　　聴解N2(抜粋)</t>
    <rPh sb="0" eb="2">
      <t>ブンポウ</t>
    </rPh>
    <rPh sb="6" eb="7">
      <t>シュウ</t>
    </rPh>
    <rPh sb="8" eb="10">
      <t>ニチメ</t>
    </rPh>
    <rPh sb="15" eb="17">
      <t>チョウカイ</t>
    </rPh>
    <rPh sb="20" eb="22">
      <t>バッスイ</t>
    </rPh>
    <phoneticPr fontId="15"/>
  </si>
  <si>
    <t>文法N2　３週５日目　　　　　聴解N2</t>
    <rPh sb="0" eb="2">
      <t>ブンポウ</t>
    </rPh>
    <rPh sb="6" eb="7">
      <t>シュウ</t>
    </rPh>
    <rPh sb="8" eb="10">
      <t>ニチメ</t>
    </rPh>
    <rPh sb="15" eb="17">
      <t>チョウカイ</t>
    </rPh>
    <phoneticPr fontId="15"/>
  </si>
  <si>
    <t>文法N２　１週２日目　　　　　聴解N2</t>
    <rPh sb="15" eb="17">
      <t>チョウカイ</t>
    </rPh>
    <phoneticPr fontId="15"/>
  </si>
  <si>
    <t>文法N2　３週６日目　　　　　聴解N2</t>
    <rPh sb="15" eb="17">
      <t>チョウカイ</t>
    </rPh>
    <phoneticPr fontId="15"/>
  </si>
  <si>
    <t>文法N２　１週３日目　　　　　聴解N2</t>
    <rPh sb="15" eb="17">
      <t>チョウカイ</t>
    </rPh>
    <phoneticPr fontId="15"/>
  </si>
  <si>
    <t>文法N2　３週７日目　　　　　聴解N2</t>
    <rPh sb="15" eb="17">
      <t>チョウカイ</t>
    </rPh>
    <phoneticPr fontId="15"/>
  </si>
  <si>
    <t>文法N２　１週４日目　　　　　聴解N2</t>
    <rPh sb="15" eb="17">
      <t>チョウカイ</t>
    </rPh>
    <phoneticPr fontId="15"/>
  </si>
  <si>
    <t>文法N2　４週１日目　　　　　聴解N2</t>
    <rPh sb="15" eb="17">
      <t>チョウカイ</t>
    </rPh>
    <phoneticPr fontId="15"/>
  </si>
  <si>
    <t>文法N２　１週５日目　　　　　聴解N2</t>
    <rPh sb="15" eb="17">
      <t>チョウカイ</t>
    </rPh>
    <phoneticPr fontId="15"/>
  </si>
  <si>
    <t>文法N2　４週２日目　　　　　聴解N2</t>
    <rPh sb="15" eb="17">
      <t>チョウカイ</t>
    </rPh>
    <phoneticPr fontId="15"/>
  </si>
  <si>
    <t>文法N２　１週６日目　　　　　聴解N2</t>
    <rPh sb="15" eb="17">
      <t>チョウカイ</t>
    </rPh>
    <phoneticPr fontId="15"/>
  </si>
  <si>
    <t>文法N2　４週３日目　　　　　聴解N2</t>
    <rPh sb="15" eb="17">
      <t>チョウカイ</t>
    </rPh>
    <phoneticPr fontId="15"/>
  </si>
  <si>
    <t>文法N２　１週７日目　　　　　聴解N2</t>
    <rPh sb="15" eb="17">
      <t>チョウカイ</t>
    </rPh>
    <phoneticPr fontId="15"/>
  </si>
  <si>
    <t>文法N2　４週４日目　　　　　聴解N2</t>
    <rPh sb="15" eb="17">
      <t>チョウカイ</t>
    </rPh>
    <phoneticPr fontId="15"/>
  </si>
  <si>
    <t>文法N２　２週１日目　　　　　聴解N2</t>
    <rPh sb="15" eb="17">
      <t>チョウカイ</t>
    </rPh>
    <phoneticPr fontId="15"/>
  </si>
  <si>
    <t>文法N2　４週５日目　　　　　聴解N2</t>
    <rPh sb="15" eb="17">
      <t>チョウカイ</t>
    </rPh>
    <phoneticPr fontId="15"/>
  </si>
  <si>
    <t>文法N２　２週２日目　　　　　聴解N2</t>
    <rPh sb="15" eb="17">
      <t>チョウカイ</t>
    </rPh>
    <phoneticPr fontId="15"/>
  </si>
  <si>
    <t>文法N2　４週６日目　　　　　聴解N2　　　　　</t>
    <rPh sb="15" eb="17">
      <t>チョウカイ</t>
    </rPh>
    <phoneticPr fontId="15"/>
  </si>
  <si>
    <t>文法N２　２週３日目　　　　　聴解N2</t>
    <rPh sb="15" eb="17">
      <t>チョウカイ</t>
    </rPh>
    <phoneticPr fontId="15"/>
  </si>
  <si>
    <t>文法N2　４週７日目　　　　　聴解N2</t>
    <rPh sb="15" eb="17">
      <t>チョウカイ</t>
    </rPh>
    <phoneticPr fontId="15"/>
  </si>
  <si>
    <t>文法N２　２週４日目　　　　　聴解N2</t>
    <rPh sb="15" eb="17">
      <t>チョウカイ</t>
    </rPh>
    <phoneticPr fontId="15"/>
  </si>
  <si>
    <t>文法N２　２週５日目　　　　　聴解N2</t>
    <rPh sb="15" eb="17">
      <t>チョウカイ</t>
    </rPh>
    <phoneticPr fontId="15"/>
  </si>
  <si>
    <t>文法N２　２週６日目　　　　　聴解N2</t>
    <rPh sb="15" eb="17">
      <t>チョウカイ</t>
    </rPh>
    <phoneticPr fontId="15"/>
  </si>
  <si>
    <t>文法N２　２週７日目　　　　　聴解N2</t>
    <rPh sb="15" eb="17">
      <t>チョウカイ</t>
    </rPh>
    <phoneticPr fontId="15"/>
  </si>
  <si>
    <t>文法N２　３週１日目　　　　　聴解N2</t>
    <rPh sb="15" eb="17">
      <t>チョウカイ</t>
    </rPh>
    <phoneticPr fontId="15"/>
  </si>
  <si>
    <t>文法N２　３週２日目　　　　　聴解N2</t>
    <rPh sb="15" eb="17">
      <t>チョウカイ</t>
    </rPh>
    <phoneticPr fontId="15"/>
  </si>
  <si>
    <t>文法N２　３週３日目　　　　　聴解N2</t>
    <rPh sb="15" eb="17">
      <t>チョウカイ</t>
    </rPh>
    <phoneticPr fontId="15"/>
  </si>
  <si>
    <t>文法N２　３週４日目　　　　　聴解N2</t>
    <rPh sb="15" eb="17">
      <t>チョウカイ</t>
    </rPh>
    <phoneticPr fontId="15"/>
  </si>
  <si>
    <t>　2026年度　ITコース　授業案内</t>
    <phoneticPr fontId="18"/>
  </si>
  <si>
    <t>日本語演習９　（漢字・語彙）</t>
    <rPh sb="0" eb="3">
      <t>ニホンゴ</t>
    </rPh>
    <rPh sb="3" eb="5">
      <t>エンシュウ</t>
    </rPh>
    <rPh sb="8" eb="10">
      <t>カンジ</t>
    </rPh>
    <rPh sb="11" eb="13">
      <t>ゴイ</t>
    </rPh>
    <phoneticPr fontId="21"/>
  </si>
  <si>
    <t>１・２年生</t>
    <rPh sb="3" eb="5">
      <t>ネンセイ</t>
    </rPh>
    <phoneticPr fontId="18"/>
  </si>
  <si>
    <t>小林</t>
    <rPh sb="0" eb="2">
      <t>コバヤシ</t>
    </rPh>
    <phoneticPr fontId="21"/>
  </si>
  <si>
    <t>金曜日　１時限目</t>
    <rPh sb="0" eb="3">
      <t>キンヨウビ</t>
    </rPh>
    <rPh sb="5" eb="8">
      <t>ジゲンメ</t>
    </rPh>
    <phoneticPr fontId="18"/>
  </si>
  <si>
    <t>通年</t>
    <rPh sb="0" eb="2">
      <t>ツウネン</t>
    </rPh>
    <phoneticPr fontId="18"/>
  </si>
  <si>
    <t xml:space="preserve">日本語能力試験N２の合格を目指し、N2レベルの漢字・語彙力を習得する。	</t>
    <rPh sb="30" eb="32">
      <t>シュウトク</t>
    </rPh>
    <phoneticPr fontId="18"/>
  </si>
  <si>
    <t>日本語能力試験N2合格に必要な漢字・語彙力を身に着けることが目標。</t>
    <rPh sb="0" eb="7">
      <t>ニホンゴノウリョクシケン</t>
    </rPh>
    <rPh sb="9" eb="11">
      <t>ゴウカク</t>
    </rPh>
    <rPh sb="12" eb="14">
      <t>ヒツヨウ</t>
    </rPh>
    <rPh sb="15" eb="17">
      <t>カンジ</t>
    </rPh>
    <rPh sb="18" eb="20">
      <t>ゴイ</t>
    </rPh>
    <rPh sb="20" eb="21">
      <t>リョク</t>
    </rPh>
    <rPh sb="22" eb="23">
      <t>ミ</t>
    </rPh>
    <rPh sb="24" eb="25">
      <t>ツ</t>
    </rPh>
    <rPh sb="30" eb="32">
      <t>モクヒョウ</t>
    </rPh>
    <phoneticPr fontId="18"/>
  </si>
  <si>
    <r>
      <rPr>
        <sz val="11"/>
        <color theme="1"/>
        <rFont val="游ゴシック"/>
        <family val="3"/>
        <charset val="128"/>
      </rPr>
      <t xml:space="preserve">授業案内は現在ホームページへの掲載、編入などの進学書類として使用しています。
今までの授業案内はフォーマットやレイアウトが統一されておらず、
再編集が必要になってしまうため、新しいフォーマットを作成しました。
</t>
    </r>
    <r>
      <rPr>
        <sz val="11"/>
        <color rgb="FFFF0000"/>
        <rFont val="HGP創英角ｺﾞｼｯｸUB"/>
        <family val="3"/>
        <charset val="128"/>
      </rPr>
      <t>以下４点</t>
    </r>
    <r>
      <rPr>
        <sz val="11"/>
        <color rgb="FFFF0000"/>
        <rFont val="游ゴシック"/>
        <family val="3"/>
        <charset val="128"/>
      </rPr>
      <t>にご留意いただき</t>
    </r>
    <r>
      <rPr>
        <sz val="11"/>
        <color theme="1"/>
        <rFont val="游ゴシック"/>
        <family val="3"/>
        <charset val="128"/>
      </rPr>
      <t>、授業案内の作成をお願いいたします。
①A4サイズに収まるよう編集時には
　表示タブ→ページレイアウト　の設定で編集をお願いします。
※改ページプレビューはレイアウトの統一がとれなくなりますので、使用しないでください。
②フォントは「ＭＳ　Ｐゴシック」に統一してください。
③改行はAltキー+Enterキーで改行してください。
　スペースキーでの改行はレイアウトが崩れるため使用しないでください。
④文字が見切れないよう、フォントサイズや行の幅を変更してください。
　※フォントサイズは11ptを基本としてください。入りきらない場合は、11ptより小さくしてください。</t>
    </r>
  </si>
  <si>
    <t>日本語能力試験Ｎ３相当以上の日本語力。</t>
    <rPh sb="0" eb="7">
      <t>ニホンゴノウリョクシケン</t>
    </rPh>
    <rPh sb="9" eb="11">
      <t>ソウトウ</t>
    </rPh>
    <rPh sb="11" eb="13">
      <t>イジョウ</t>
    </rPh>
    <rPh sb="14" eb="18">
      <t>ニホンゴリョク</t>
    </rPh>
    <phoneticPr fontId="18"/>
  </si>
  <si>
    <t>小テスト・期末テスト・平常点（出席率・授業態度・積極性）で総合的に評価。</t>
    <rPh sb="0" eb="1">
      <t>ショウ</t>
    </rPh>
    <rPh sb="5" eb="7">
      <t>キマツ</t>
    </rPh>
    <rPh sb="11" eb="14">
      <t>ヘイジョウテン</t>
    </rPh>
    <rPh sb="15" eb="18">
      <t>シュッセキリツ</t>
    </rPh>
    <rPh sb="19" eb="23">
      <t>ジュギョウタイド</t>
    </rPh>
    <rPh sb="24" eb="27">
      <t>セッキョクセイ</t>
    </rPh>
    <rPh sb="29" eb="32">
      <t>ソウゴウテキ</t>
    </rPh>
    <rPh sb="33" eb="35">
      <t>ヒョウカ</t>
    </rPh>
    <phoneticPr fontId="18"/>
  </si>
  <si>
    <t>三修社　「45日間で合格レベル！日本語試験対策　N2　漢字語彙」</t>
    <phoneticPr fontId="18"/>
  </si>
  <si>
    <t>適宜、状況に応じて使用。</t>
    <rPh sb="0" eb="2">
      <t>テキギ</t>
    </rPh>
    <rPh sb="3" eb="5">
      <t>ジョウキョウ</t>
    </rPh>
    <rPh sb="6" eb="7">
      <t>オウ</t>
    </rPh>
    <rPh sb="9" eb="11">
      <t>シヨウ</t>
    </rPh>
    <phoneticPr fontId="18"/>
  </si>
  <si>
    <t>授業ガイダンス　
第１週1日目　漢字：贈り物１/料理　語彙：動詞　気持ち1</t>
    <rPh sb="13" eb="15">
      <t>ニチメ</t>
    </rPh>
    <rPh sb="19" eb="20">
      <t>オク</t>
    </rPh>
    <rPh sb="21" eb="22">
      <t>モノ</t>
    </rPh>
    <rPh sb="24" eb="26">
      <t>リョウリ</t>
    </rPh>
    <rPh sb="33" eb="35">
      <t>キモ</t>
    </rPh>
    <phoneticPr fontId="18"/>
  </si>
  <si>
    <t>第５週１日目　
漢字：砂浜/水１　語彙：名詞　人付合い</t>
    <rPh sb="4" eb="6">
      <t>ニチメ</t>
    </rPh>
    <rPh sb="11" eb="13">
      <t>スナハマ</t>
    </rPh>
    <rPh sb="14" eb="15">
      <t>ミズ</t>
    </rPh>
    <rPh sb="20" eb="22">
      <t>メイシ</t>
    </rPh>
    <rPh sb="23" eb="26">
      <t>ヒトヅキア</t>
    </rPh>
    <phoneticPr fontId="18"/>
  </si>
  <si>
    <t>第１週２日目　
漢字：引越し/雑誌　語彙：動詞　気持ち２</t>
    <rPh sb="4" eb="6">
      <t>ニチメ</t>
    </rPh>
    <rPh sb="11" eb="13">
      <t>ヒッコ</t>
    </rPh>
    <rPh sb="15" eb="17">
      <t>ザッシ</t>
    </rPh>
    <rPh sb="24" eb="26">
      <t>キモ</t>
    </rPh>
    <phoneticPr fontId="18"/>
  </si>
  <si>
    <t>第５週２日目　
漢字：地球/災害１　語彙：名詞　身の回り</t>
    <rPh sb="4" eb="6">
      <t>ニチメ</t>
    </rPh>
    <rPh sb="11" eb="13">
      <t>チキュウ</t>
    </rPh>
    <rPh sb="14" eb="16">
      <t>サイガイ</t>
    </rPh>
    <rPh sb="21" eb="23">
      <t>メイシ</t>
    </rPh>
    <rPh sb="24" eb="25">
      <t>ミ</t>
    </rPh>
    <rPh sb="26" eb="27">
      <t>マワ</t>
    </rPh>
    <phoneticPr fontId="18"/>
  </si>
  <si>
    <t>第１週３日目　
漢字：掃除/交通１　語彙：動詞　物の状態・動き１</t>
    <rPh sb="4" eb="6">
      <t>ニチメ</t>
    </rPh>
    <rPh sb="11" eb="13">
      <t>ソウジ</t>
    </rPh>
    <rPh sb="14" eb="16">
      <t>コウツウ</t>
    </rPh>
    <rPh sb="24" eb="25">
      <t>モノ</t>
    </rPh>
    <rPh sb="26" eb="28">
      <t>ジョウタイ</t>
    </rPh>
    <rPh sb="29" eb="30">
      <t>ウゴ</t>
    </rPh>
    <phoneticPr fontId="18"/>
  </si>
  <si>
    <t>第５週３日目　
漢字：教育１/教育２　語彙：名詞　抽象</t>
    <rPh sb="4" eb="6">
      <t>ニチメ</t>
    </rPh>
    <rPh sb="11" eb="13">
      <t>キョウイク</t>
    </rPh>
    <rPh sb="15" eb="17">
      <t>キョウイク</t>
    </rPh>
    <rPh sb="22" eb="24">
      <t>メイシ</t>
    </rPh>
    <rPh sb="25" eb="27">
      <t>チュウショウ</t>
    </rPh>
    <phoneticPr fontId="18"/>
  </si>
  <si>
    <t>第１週４日目　
漢字：交通２/産業　語彙：動詞　物の状態・動き２</t>
    <rPh sb="4" eb="6">
      <t>ニチメ</t>
    </rPh>
    <rPh sb="11" eb="13">
      <t>コウツウ</t>
    </rPh>
    <rPh sb="15" eb="17">
      <t>サンギョウ</t>
    </rPh>
    <rPh sb="24" eb="25">
      <t>モノ</t>
    </rPh>
    <rPh sb="26" eb="28">
      <t>ジョウタイ</t>
    </rPh>
    <rPh sb="29" eb="30">
      <t>ウゴ</t>
    </rPh>
    <phoneticPr fontId="18"/>
  </si>
  <si>
    <t>第５週４日目　
漢字：法律/警察　語彙：名詞　体・症状</t>
    <rPh sb="4" eb="5">
      <t>ニチ</t>
    </rPh>
    <rPh sb="5" eb="6">
      <t>メ</t>
    </rPh>
    <rPh sb="11" eb="13">
      <t>ホウリツ</t>
    </rPh>
    <rPh sb="14" eb="16">
      <t>ケイサツ</t>
    </rPh>
    <rPh sb="20" eb="22">
      <t>メイシ</t>
    </rPh>
    <rPh sb="23" eb="24">
      <t>カラダ</t>
    </rPh>
    <rPh sb="25" eb="27">
      <t>ショウジョウ</t>
    </rPh>
    <phoneticPr fontId="18"/>
  </si>
  <si>
    <t>小テスト</t>
    <phoneticPr fontId="18"/>
  </si>
  <si>
    <t>第１週５日目　
漢字：銀行１/銀行２　語彙：動詞　物の状態・動き３</t>
    <rPh sb="4" eb="6">
      <t>ニチメ</t>
    </rPh>
    <rPh sb="11" eb="13">
      <t>ギンコウ</t>
    </rPh>
    <rPh sb="15" eb="17">
      <t>ギンコウ</t>
    </rPh>
    <rPh sb="25" eb="26">
      <t>モノ</t>
    </rPh>
    <rPh sb="27" eb="29">
      <t>ジョウタイ</t>
    </rPh>
    <rPh sb="30" eb="31">
      <t>ウゴ</t>
    </rPh>
    <phoneticPr fontId="18"/>
  </si>
  <si>
    <t>第５週５日目　
漢字：政治１/攻撃　語彙：名詞　感情・感覚</t>
    <rPh sb="4" eb="6">
      <t>ニチメ</t>
    </rPh>
    <rPh sb="11" eb="13">
      <t>セイジ</t>
    </rPh>
    <rPh sb="15" eb="17">
      <t>コウゲキ</t>
    </rPh>
    <rPh sb="21" eb="23">
      <t>メイシ</t>
    </rPh>
    <rPh sb="24" eb="26">
      <t>カンジョウ</t>
    </rPh>
    <rPh sb="27" eb="29">
      <t>カンカク</t>
    </rPh>
    <phoneticPr fontId="18"/>
  </si>
  <si>
    <t>第３週１日目　
漢字：ﾋﾞｼﾞﾈｽﾏﾝ/労働　語彙：形容詞　性格</t>
    <rPh sb="4" eb="6">
      <t>ニチメ</t>
    </rPh>
    <rPh sb="20" eb="22">
      <t>ロウドウ</t>
    </rPh>
    <rPh sb="26" eb="29">
      <t>ケイヨウシ</t>
    </rPh>
    <rPh sb="30" eb="32">
      <t>セイカク</t>
    </rPh>
    <phoneticPr fontId="18"/>
  </si>
  <si>
    <t>第７週１日目　
漢字：花２/色　語彙：漢語　意/引/応</t>
    <rPh sb="4" eb="6">
      <t>ニチメ</t>
    </rPh>
    <rPh sb="11" eb="12">
      <t>ハナ</t>
    </rPh>
    <rPh sb="14" eb="15">
      <t>イロ</t>
    </rPh>
    <rPh sb="19" eb="21">
      <t>カンゴ</t>
    </rPh>
    <rPh sb="22" eb="23">
      <t>イ</t>
    </rPh>
    <rPh sb="24" eb="25">
      <t>ヒ</t>
    </rPh>
    <rPh sb="26" eb="27">
      <t>オウ</t>
    </rPh>
    <phoneticPr fontId="18"/>
  </si>
  <si>
    <t>第３週２日目　
漢字：採用/営業　語彙：形容詞　状態・様子１</t>
    <rPh sb="4" eb="6">
      <t>ニチメ</t>
    </rPh>
    <rPh sb="11" eb="13">
      <t>サイヨウ</t>
    </rPh>
    <rPh sb="14" eb="16">
      <t>エイギョウ</t>
    </rPh>
    <rPh sb="20" eb="23">
      <t>ケイヨウシ</t>
    </rPh>
    <rPh sb="24" eb="26">
      <t>ジョウタイ</t>
    </rPh>
    <rPh sb="27" eb="29">
      <t>ヨウス</t>
    </rPh>
    <phoneticPr fontId="18"/>
  </si>
  <si>
    <t>第７週２日目　
漢字：動物/水２　語彙：漢語　加/過/価</t>
    <rPh sb="4" eb="6">
      <t>ニチメ</t>
    </rPh>
    <rPh sb="11" eb="13">
      <t>ドウブツ</t>
    </rPh>
    <rPh sb="14" eb="15">
      <t>ミズ</t>
    </rPh>
    <rPh sb="20" eb="22">
      <t>カンゴ</t>
    </rPh>
    <rPh sb="23" eb="24">
      <t>カ</t>
    </rPh>
    <rPh sb="25" eb="26">
      <t>カ</t>
    </rPh>
    <rPh sb="27" eb="28">
      <t>アタイ</t>
    </rPh>
    <phoneticPr fontId="18"/>
  </si>
  <si>
    <t>第３週３日目　
漢字：人事/経営　語彙：形容詞　状態・様子２</t>
    <rPh sb="4" eb="6">
      <t>ニチメ</t>
    </rPh>
    <rPh sb="11" eb="13">
      <t>ジンジ</t>
    </rPh>
    <rPh sb="14" eb="16">
      <t>ケイエイ</t>
    </rPh>
    <rPh sb="20" eb="23">
      <t>ケイヨウシ</t>
    </rPh>
    <rPh sb="24" eb="26">
      <t>ジョウタイ</t>
    </rPh>
    <rPh sb="27" eb="29">
      <t>ヨウス</t>
    </rPh>
    <phoneticPr fontId="18"/>
  </si>
  <si>
    <t>第７週３日目　
漢字：地質調査１/地質調査２　語彙：漢語　解/確/活</t>
    <rPh sb="4" eb="5">
      <t>ニチ</t>
    </rPh>
    <rPh sb="5" eb="6">
      <t>メ</t>
    </rPh>
    <rPh sb="11" eb="15">
      <t>チシツチョウサ</t>
    </rPh>
    <rPh sb="17" eb="21">
      <t>チシツチョウサ</t>
    </rPh>
    <rPh sb="26" eb="28">
      <t>カンゴ</t>
    </rPh>
    <rPh sb="29" eb="30">
      <t>カイ</t>
    </rPh>
    <rPh sb="31" eb="32">
      <t>カク</t>
    </rPh>
    <rPh sb="33" eb="34">
      <t>カツ</t>
    </rPh>
    <phoneticPr fontId="18"/>
  </si>
  <si>
    <t>第３週４日目　
漢字：販売/利益　語彙：形容詞　感覚・気持ち１</t>
    <rPh sb="4" eb="6">
      <t>ニチメ</t>
    </rPh>
    <rPh sb="11" eb="13">
      <t>ハンバイ</t>
    </rPh>
    <rPh sb="14" eb="16">
      <t>リエキ</t>
    </rPh>
    <rPh sb="20" eb="23">
      <t>ケイヨウシ</t>
    </rPh>
    <rPh sb="24" eb="26">
      <t>カンカク</t>
    </rPh>
    <rPh sb="27" eb="29">
      <t>キモ</t>
    </rPh>
    <phoneticPr fontId="18"/>
  </si>
  <si>
    <t>第７週４日目　
漢字：災害２/災害３　語彙：漢語　間/感/観</t>
    <rPh sb="4" eb="6">
      <t>ニチメ</t>
    </rPh>
    <rPh sb="11" eb="13">
      <t>サイガイ</t>
    </rPh>
    <rPh sb="15" eb="17">
      <t>サイガイ</t>
    </rPh>
    <rPh sb="22" eb="24">
      <t>カンゴ</t>
    </rPh>
    <rPh sb="25" eb="26">
      <t>アイダ</t>
    </rPh>
    <rPh sb="27" eb="28">
      <t>カン</t>
    </rPh>
    <rPh sb="29" eb="30">
      <t>カン</t>
    </rPh>
    <phoneticPr fontId="18"/>
  </si>
  <si>
    <t>第３週５日目
漢字：戦略/出版　語彙：形容詞　感覚・気持ち２</t>
    <rPh sb="4" eb="6">
      <t>ニチメ</t>
    </rPh>
    <rPh sb="10" eb="12">
      <t>センリャク</t>
    </rPh>
    <rPh sb="13" eb="15">
      <t>シュッパン</t>
    </rPh>
    <rPh sb="19" eb="22">
      <t>ケイヨウシ</t>
    </rPh>
    <rPh sb="23" eb="25">
      <t>カンカク</t>
    </rPh>
    <rPh sb="26" eb="28">
      <t>キモ</t>
    </rPh>
    <phoneticPr fontId="18"/>
  </si>
  <si>
    <t>第７週５日目　
漢字：気候/文化２　語彙：漢語　期/気/記</t>
    <rPh sb="4" eb="6">
      <t>ニチメ</t>
    </rPh>
    <rPh sb="11" eb="13">
      <t>キコウ</t>
    </rPh>
    <rPh sb="14" eb="16">
      <t>ブンカ</t>
    </rPh>
    <rPh sb="21" eb="23">
      <t>カンゴ</t>
    </rPh>
    <rPh sb="24" eb="25">
      <t>キ</t>
    </rPh>
    <rPh sb="26" eb="27">
      <t>キ</t>
    </rPh>
    <rPh sb="28" eb="29">
      <t>キ</t>
    </rPh>
    <phoneticPr fontId="18"/>
  </si>
  <si>
    <t>大学卒業後、一般企業に勤務。その後、日本語教師に転職。主に日本語学校で勤務し、様々な国の多くの留学生に日本語を指導。</t>
    <rPh sb="0" eb="5">
      <t>ダイガクソツギョウゴ</t>
    </rPh>
    <rPh sb="6" eb="10">
      <t>イッパンキギョウ</t>
    </rPh>
    <rPh sb="11" eb="13">
      <t>キンム</t>
    </rPh>
    <rPh sb="16" eb="17">
      <t>ゴ</t>
    </rPh>
    <rPh sb="18" eb="23">
      <t>ニホンゴキョウシ</t>
    </rPh>
    <rPh sb="24" eb="26">
      <t>テンショク</t>
    </rPh>
    <rPh sb="27" eb="28">
      <t>オモ</t>
    </rPh>
    <rPh sb="29" eb="34">
      <t>ニホンゴガッコウ</t>
    </rPh>
    <rPh sb="35" eb="37">
      <t>キンム</t>
    </rPh>
    <rPh sb="39" eb="41">
      <t>サマザマ</t>
    </rPh>
    <rPh sb="42" eb="43">
      <t>クニ</t>
    </rPh>
    <rPh sb="44" eb="45">
      <t>オオ</t>
    </rPh>
    <rPh sb="47" eb="50">
      <t>リュウガクセイ</t>
    </rPh>
    <rPh sb="51" eb="54">
      <t>ニホンゴ</t>
    </rPh>
    <rPh sb="55" eb="57">
      <t>シドウ</t>
    </rPh>
    <phoneticPr fontId="21"/>
  </si>
  <si>
    <t>日本語演習６　（JLPT対策）</t>
    <rPh sb="0" eb="3">
      <t>ニホンゴ</t>
    </rPh>
    <rPh sb="3" eb="5">
      <t>エンシュウ</t>
    </rPh>
    <rPh sb="12" eb="14">
      <t>タイサク</t>
    </rPh>
    <phoneticPr fontId="21"/>
  </si>
  <si>
    <t>火曜日　１時限目</t>
    <rPh sb="0" eb="3">
      <t>カヨウビ</t>
    </rPh>
    <rPh sb="5" eb="8">
      <t>ジゲンメ</t>
    </rPh>
    <phoneticPr fontId="18"/>
  </si>
  <si>
    <t>日本語能力試験N２の合格を目指し、N2レベルの言語知識（漢字・語彙・文法）、読解、聴解を学習する。</t>
    <rPh sb="23" eb="27">
      <t>ゲンゴチシキ</t>
    </rPh>
    <rPh sb="34" eb="36">
      <t>ブンポウ</t>
    </rPh>
    <rPh sb="38" eb="40">
      <t>ドッカイ</t>
    </rPh>
    <rPh sb="41" eb="43">
      <t>チョウカイ</t>
    </rPh>
    <rPh sb="44" eb="46">
      <t>ガクシュウ</t>
    </rPh>
    <phoneticPr fontId="18"/>
  </si>
  <si>
    <t>日本語能力試験N2合格に必要な言語知識（漢字・語彙・文法）、読解力、聴解力を身につけることが目標。</t>
    <rPh sb="0" eb="7">
      <t>ニホンゴノウリョクシケン</t>
    </rPh>
    <rPh sb="9" eb="11">
      <t>ゴウカク</t>
    </rPh>
    <rPh sb="12" eb="14">
      <t>ヒツヨウ</t>
    </rPh>
    <rPh sb="15" eb="19">
      <t>ゲンゴチシキ</t>
    </rPh>
    <rPh sb="20" eb="22">
      <t>カンジ</t>
    </rPh>
    <rPh sb="23" eb="25">
      <t>ゴイ</t>
    </rPh>
    <rPh sb="26" eb="28">
      <t>ブンポウ</t>
    </rPh>
    <rPh sb="30" eb="33">
      <t>ドッカイリョク</t>
    </rPh>
    <rPh sb="34" eb="36">
      <t>チョウカイ</t>
    </rPh>
    <rPh sb="36" eb="37">
      <t>リョク</t>
    </rPh>
    <rPh sb="38" eb="39">
      <t>ミ</t>
    </rPh>
    <rPh sb="46" eb="48">
      <t>モクヒョウ</t>
    </rPh>
    <phoneticPr fontId="18"/>
  </si>
  <si>
    <r>
      <t xml:space="preserve">授業案内は現在ホームページへの掲載、編入などの進学書類として使用しています。
今までの授業案内はフォーマットやレイアウトが統一されておらず、
再編集が必要になってしまうため、新しいフォーマットを作成しました。
</t>
    </r>
    <r>
      <rPr>
        <sz val="11"/>
        <color rgb="FFFF0000"/>
        <rFont val="ＭＳ Ｐゴシック"/>
        <family val="3"/>
        <charset val="128"/>
      </rPr>
      <t>以下４点にご留意いただき</t>
    </r>
    <r>
      <rPr>
        <sz val="11"/>
        <color theme="1"/>
        <rFont val="ＭＳ Ｐゴシック"/>
        <family val="3"/>
        <charset val="128"/>
      </rPr>
      <t>、授業案内の作成をお願いいたします。
①A4サイズに収まるよう編集時には
　表示タブ→ページレイアウト　の設定で編集をお願いします。
※改ページプレビューはレイアウトの統一がとれなくなりますので、使用しないでください。
②フォントは「ＭＳ　Ｐゴシック」に統一してください。
③改行はAltキー+Enterキーで改行してください。
　スペースキーでの改行はレイアウトが崩れるため使用しないでください。
④文字が見切れないよう、フォントサイズや行の幅を変更してください。
　※フォントサイズは11ptを基本としてください。入りきらない場合は、11ptより小さくしてください。</t>
    </r>
  </si>
  <si>
    <t>国書刊行会
「日本語能力試験　直前対策　N2文字・語彙・文法」
JLPT対策問題集</t>
    <rPh sb="0" eb="5">
      <t>コクショカンコウカイ</t>
    </rPh>
    <rPh sb="7" eb="14">
      <t>ニホンゴノウリョクシケン</t>
    </rPh>
    <rPh sb="15" eb="19">
      <t>チョクゼンタイサク</t>
    </rPh>
    <rPh sb="22" eb="24">
      <t>モジ</t>
    </rPh>
    <rPh sb="25" eb="27">
      <t>ゴイ</t>
    </rPh>
    <rPh sb="28" eb="30">
      <t>ブンポウ</t>
    </rPh>
    <rPh sb="36" eb="38">
      <t>タイサク</t>
    </rPh>
    <rPh sb="38" eb="41">
      <t>モンダイシュウ</t>
    </rPh>
    <phoneticPr fontId="18"/>
  </si>
  <si>
    <t>授業ガイダンス　／　第１回模擬テスト１（文字語彙）</t>
    <rPh sb="10" eb="11">
      <t>ダイ</t>
    </rPh>
    <rPh sb="12" eb="13">
      <t>カイ</t>
    </rPh>
    <rPh sb="13" eb="15">
      <t>モギ</t>
    </rPh>
    <rPh sb="20" eb="24">
      <t>モジゴイ</t>
    </rPh>
    <phoneticPr fontId="18"/>
  </si>
  <si>
    <t>第１０回模擬テスト１（文字語彙）　／　読解</t>
    <rPh sb="0" eb="1">
      <t>ダイ</t>
    </rPh>
    <rPh sb="3" eb="4">
      <t>カイ</t>
    </rPh>
    <rPh sb="4" eb="6">
      <t>モギ</t>
    </rPh>
    <rPh sb="11" eb="15">
      <t>モジゴイ</t>
    </rPh>
    <rPh sb="19" eb="21">
      <t>ドッカイ</t>
    </rPh>
    <phoneticPr fontId="18"/>
  </si>
  <si>
    <t>第１回模擬テスト２（文法）　／　聴解</t>
    <rPh sb="0" eb="1">
      <t>ダイ</t>
    </rPh>
    <rPh sb="2" eb="3">
      <t>カイ</t>
    </rPh>
    <rPh sb="3" eb="5">
      <t>モギ</t>
    </rPh>
    <rPh sb="10" eb="12">
      <t>ブンポウ</t>
    </rPh>
    <rPh sb="16" eb="18">
      <t>チョウカイ</t>
    </rPh>
    <phoneticPr fontId="18"/>
  </si>
  <si>
    <t>第１０回模擬テスト２（文法）　／　聴解</t>
    <rPh sb="0" eb="1">
      <t>ダイ</t>
    </rPh>
    <rPh sb="3" eb="4">
      <t>カイ</t>
    </rPh>
    <rPh sb="4" eb="6">
      <t>モギ</t>
    </rPh>
    <rPh sb="11" eb="13">
      <t>ブンポウ</t>
    </rPh>
    <rPh sb="17" eb="19">
      <t>チョウカイ</t>
    </rPh>
    <phoneticPr fontId="18"/>
  </si>
  <si>
    <t>第２回模擬テスト１（文字語彙）　／　読解</t>
    <rPh sb="0" eb="1">
      <t>ダイ</t>
    </rPh>
    <rPh sb="2" eb="3">
      <t>カイ</t>
    </rPh>
    <rPh sb="3" eb="5">
      <t>モギ</t>
    </rPh>
    <rPh sb="10" eb="14">
      <t>モジゴイ</t>
    </rPh>
    <rPh sb="18" eb="20">
      <t>ドッカイ</t>
    </rPh>
    <phoneticPr fontId="18"/>
  </si>
  <si>
    <t>第１１回模擬テスト１（文字語彙）　／　読解</t>
    <rPh sb="0" eb="1">
      <t>ダイ</t>
    </rPh>
    <rPh sb="3" eb="4">
      <t>カイ</t>
    </rPh>
    <rPh sb="4" eb="6">
      <t>モギ</t>
    </rPh>
    <rPh sb="11" eb="15">
      <t>モジゴイ</t>
    </rPh>
    <rPh sb="19" eb="21">
      <t>ドッカイ</t>
    </rPh>
    <phoneticPr fontId="18"/>
  </si>
  <si>
    <t>第２回模擬テスト２（文法）　／　聴解</t>
    <rPh sb="0" eb="1">
      <t>ダイ</t>
    </rPh>
    <rPh sb="2" eb="3">
      <t>カイ</t>
    </rPh>
    <rPh sb="3" eb="5">
      <t>モギ</t>
    </rPh>
    <rPh sb="10" eb="12">
      <t>ブンポウ</t>
    </rPh>
    <rPh sb="16" eb="18">
      <t>チョウカイ</t>
    </rPh>
    <phoneticPr fontId="18"/>
  </si>
  <si>
    <t>第１１回模擬テスト２（文法）　／　聴解</t>
    <rPh sb="0" eb="1">
      <t>ダイ</t>
    </rPh>
    <rPh sb="3" eb="4">
      <t>カイ</t>
    </rPh>
    <rPh sb="4" eb="6">
      <t>モギ</t>
    </rPh>
    <rPh sb="11" eb="13">
      <t>ブンポウ</t>
    </rPh>
    <rPh sb="17" eb="19">
      <t>チョウカイ</t>
    </rPh>
    <phoneticPr fontId="18"/>
  </si>
  <si>
    <t>第３回模擬テスト１（文字語彙）　／　読解</t>
    <rPh sb="0" eb="1">
      <t>ダイ</t>
    </rPh>
    <rPh sb="2" eb="3">
      <t>カイ</t>
    </rPh>
    <rPh sb="3" eb="5">
      <t>モギ</t>
    </rPh>
    <rPh sb="10" eb="14">
      <t>モジゴイ</t>
    </rPh>
    <rPh sb="18" eb="20">
      <t>ドッカイ</t>
    </rPh>
    <phoneticPr fontId="18"/>
  </si>
  <si>
    <t>第１２回模擬テスト１（文字語彙）　／　読解</t>
    <rPh sb="0" eb="1">
      <t>ダイ</t>
    </rPh>
    <rPh sb="3" eb="4">
      <t>カイ</t>
    </rPh>
    <rPh sb="4" eb="6">
      <t>モギ</t>
    </rPh>
    <rPh sb="11" eb="15">
      <t>モジゴイ</t>
    </rPh>
    <rPh sb="19" eb="21">
      <t>ドッカイ</t>
    </rPh>
    <phoneticPr fontId="18"/>
  </si>
  <si>
    <t>第３回模擬テスト２（文法）　／　聴解</t>
    <rPh sb="0" eb="1">
      <t>ダイ</t>
    </rPh>
    <rPh sb="2" eb="3">
      <t>カイ</t>
    </rPh>
    <rPh sb="3" eb="5">
      <t>モギ</t>
    </rPh>
    <rPh sb="10" eb="12">
      <t>ブンポウ</t>
    </rPh>
    <rPh sb="16" eb="18">
      <t>チョウカイ</t>
    </rPh>
    <phoneticPr fontId="18"/>
  </si>
  <si>
    <t>第１２回模擬テスト２（文法）　／　聴解</t>
    <rPh sb="0" eb="1">
      <t>ダイ</t>
    </rPh>
    <rPh sb="3" eb="4">
      <t>カイ</t>
    </rPh>
    <rPh sb="4" eb="6">
      <t>モギ</t>
    </rPh>
    <rPh sb="11" eb="13">
      <t>ブンポウ</t>
    </rPh>
    <rPh sb="17" eb="19">
      <t>チョウカイ</t>
    </rPh>
    <phoneticPr fontId="18"/>
  </si>
  <si>
    <t>第４回模擬テスト１（文字語彙）　／　読解</t>
    <rPh sb="0" eb="1">
      <t>ダイ</t>
    </rPh>
    <rPh sb="2" eb="3">
      <t>カイ</t>
    </rPh>
    <rPh sb="3" eb="5">
      <t>モギ</t>
    </rPh>
    <rPh sb="10" eb="14">
      <t>モジゴイ</t>
    </rPh>
    <rPh sb="18" eb="20">
      <t>ドッカイ</t>
    </rPh>
    <phoneticPr fontId="18"/>
  </si>
  <si>
    <t>N2模試（３）</t>
    <rPh sb="2" eb="4">
      <t>モシ</t>
    </rPh>
    <phoneticPr fontId="18"/>
  </si>
  <si>
    <t>第４回模擬テスト２（文法）　／　聴解</t>
    <rPh sb="0" eb="1">
      <t>ダイ</t>
    </rPh>
    <rPh sb="2" eb="3">
      <t>カイ</t>
    </rPh>
    <rPh sb="3" eb="5">
      <t>モギ</t>
    </rPh>
    <rPh sb="10" eb="12">
      <t>ブンポウ</t>
    </rPh>
    <rPh sb="16" eb="18">
      <t>チョウカイ</t>
    </rPh>
    <phoneticPr fontId="18"/>
  </si>
  <si>
    <t>N2模試（４）</t>
    <rPh sb="2" eb="4">
      <t>モシ</t>
    </rPh>
    <phoneticPr fontId="18"/>
  </si>
  <si>
    <t>第５回模擬テスト１（文字語彙）　／　読解</t>
    <rPh sb="0" eb="1">
      <t>ダイ</t>
    </rPh>
    <rPh sb="2" eb="3">
      <t>カイ</t>
    </rPh>
    <rPh sb="3" eb="5">
      <t>モギ</t>
    </rPh>
    <rPh sb="10" eb="14">
      <t>モジゴイ</t>
    </rPh>
    <rPh sb="18" eb="20">
      <t>ドッカイ</t>
    </rPh>
    <phoneticPr fontId="18"/>
  </si>
  <si>
    <t>第１３回模擬テスト１（文字語彙）　／　読解</t>
    <rPh sb="0" eb="1">
      <t>ダイ</t>
    </rPh>
    <rPh sb="3" eb="4">
      <t>カイ</t>
    </rPh>
    <rPh sb="4" eb="6">
      <t>モギ</t>
    </rPh>
    <rPh sb="11" eb="15">
      <t>モジゴイ</t>
    </rPh>
    <rPh sb="19" eb="21">
      <t>ドッカイ</t>
    </rPh>
    <phoneticPr fontId="18"/>
  </si>
  <si>
    <t>第５回模擬テスト２（文法）　／　聴解</t>
    <rPh sb="0" eb="1">
      <t>ダイ</t>
    </rPh>
    <rPh sb="2" eb="3">
      <t>カイ</t>
    </rPh>
    <rPh sb="3" eb="5">
      <t>モギ</t>
    </rPh>
    <rPh sb="10" eb="12">
      <t>ブンポウ</t>
    </rPh>
    <rPh sb="16" eb="18">
      <t>チョウカイ</t>
    </rPh>
    <phoneticPr fontId="18"/>
  </si>
  <si>
    <t>第１３回模擬テスト２（文法）　／　聴解</t>
    <rPh sb="0" eb="1">
      <t>ダイ</t>
    </rPh>
    <rPh sb="3" eb="4">
      <t>カイ</t>
    </rPh>
    <rPh sb="4" eb="6">
      <t>モギ</t>
    </rPh>
    <rPh sb="11" eb="13">
      <t>ブンポウ</t>
    </rPh>
    <rPh sb="17" eb="19">
      <t>チョウカイ</t>
    </rPh>
    <phoneticPr fontId="18"/>
  </si>
  <si>
    <t>N2模試（１）</t>
    <rPh sb="2" eb="4">
      <t>モシ</t>
    </rPh>
    <phoneticPr fontId="18"/>
  </si>
  <si>
    <t>第１４回模擬テスト１（文字語彙）　／　読解</t>
    <rPh sb="0" eb="1">
      <t>ダイ</t>
    </rPh>
    <rPh sb="3" eb="4">
      <t>カイ</t>
    </rPh>
    <rPh sb="4" eb="6">
      <t>モギ</t>
    </rPh>
    <rPh sb="11" eb="15">
      <t>モジゴイ</t>
    </rPh>
    <rPh sb="19" eb="21">
      <t>ドッカイ</t>
    </rPh>
    <phoneticPr fontId="18"/>
  </si>
  <si>
    <t>N2模試（２）</t>
    <rPh sb="2" eb="4">
      <t>モシ</t>
    </rPh>
    <phoneticPr fontId="18"/>
  </si>
  <si>
    <t>第１４回模擬テスト２（文法）　／　聴解</t>
    <rPh sb="0" eb="1">
      <t>ダイ</t>
    </rPh>
    <rPh sb="3" eb="4">
      <t>カイ</t>
    </rPh>
    <rPh sb="4" eb="6">
      <t>モギ</t>
    </rPh>
    <rPh sb="11" eb="13">
      <t>ブンポウ</t>
    </rPh>
    <rPh sb="17" eb="19">
      <t>チョウカイ</t>
    </rPh>
    <phoneticPr fontId="18"/>
  </si>
  <si>
    <t>第６回模擬テスト１（文字語彙）　／　読解</t>
    <rPh sb="0" eb="1">
      <t>ダイ</t>
    </rPh>
    <rPh sb="2" eb="3">
      <t>カイ</t>
    </rPh>
    <rPh sb="3" eb="5">
      <t>モギ</t>
    </rPh>
    <rPh sb="10" eb="14">
      <t>モジゴイ</t>
    </rPh>
    <rPh sb="18" eb="20">
      <t>ドッカイ</t>
    </rPh>
    <phoneticPr fontId="18"/>
  </si>
  <si>
    <t>第１５回模擬テスト１（文字語彙）　／　読解</t>
    <rPh sb="0" eb="1">
      <t>ダイ</t>
    </rPh>
    <rPh sb="3" eb="4">
      <t>カイ</t>
    </rPh>
    <rPh sb="4" eb="6">
      <t>モギ</t>
    </rPh>
    <rPh sb="11" eb="15">
      <t>モジゴイ</t>
    </rPh>
    <rPh sb="19" eb="21">
      <t>ドッカイ</t>
    </rPh>
    <phoneticPr fontId="18"/>
  </si>
  <si>
    <t>第６回模擬テスト２（文法）　／　聴解</t>
    <rPh sb="0" eb="1">
      <t>ダイ</t>
    </rPh>
    <rPh sb="2" eb="3">
      <t>カイ</t>
    </rPh>
    <rPh sb="3" eb="5">
      <t>モギ</t>
    </rPh>
    <rPh sb="10" eb="12">
      <t>ブンポウ</t>
    </rPh>
    <rPh sb="16" eb="18">
      <t>チョウカイ</t>
    </rPh>
    <phoneticPr fontId="18"/>
  </si>
  <si>
    <t>第１５回模擬テスト２（文法）　／　聴解</t>
    <rPh sb="0" eb="1">
      <t>ダイ</t>
    </rPh>
    <rPh sb="3" eb="4">
      <t>カイ</t>
    </rPh>
    <rPh sb="4" eb="6">
      <t>モギ</t>
    </rPh>
    <rPh sb="11" eb="13">
      <t>ブンポウ</t>
    </rPh>
    <rPh sb="17" eb="19">
      <t>チョウカイ</t>
    </rPh>
    <phoneticPr fontId="18"/>
  </si>
  <si>
    <t>第７回模擬テスト１（文字語彙）　／　読解</t>
    <rPh sb="0" eb="1">
      <t>ダイ</t>
    </rPh>
    <rPh sb="2" eb="3">
      <t>カイ</t>
    </rPh>
    <rPh sb="3" eb="5">
      <t>モギ</t>
    </rPh>
    <rPh sb="10" eb="14">
      <t>モジゴイ</t>
    </rPh>
    <rPh sb="18" eb="20">
      <t>ドッカイ</t>
    </rPh>
    <phoneticPr fontId="18"/>
  </si>
  <si>
    <t>付録　重要語彙　１　／　読解　</t>
    <rPh sb="0" eb="2">
      <t>フロク</t>
    </rPh>
    <rPh sb="3" eb="7">
      <t>ジュウヨウゴイ</t>
    </rPh>
    <rPh sb="12" eb="14">
      <t>ドッカイ</t>
    </rPh>
    <phoneticPr fontId="18"/>
  </si>
  <si>
    <t>第７回模擬テスト２（文法）　／　聴解</t>
    <rPh sb="0" eb="1">
      <t>ダイ</t>
    </rPh>
    <rPh sb="2" eb="3">
      <t>カイ</t>
    </rPh>
    <rPh sb="3" eb="5">
      <t>モギ</t>
    </rPh>
    <rPh sb="10" eb="12">
      <t>ブンポウ</t>
    </rPh>
    <rPh sb="16" eb="18">
      <t>チョウカイ</t>
    </rPh>
    <phoneticPr fontId="18"/>
  </si>
  <si>
    <t>付録　重要語彙　２　／　聴解</t>
    <rPh sb="0" eb="2">
      <t>フロク</t>
    </rPh>
    <rPh sb="3" eb="7">
      <t>ジュウヨウゴイ</t>
    </rPh>
    <rPh sb="12" eb="14">
      <t>チョウカイ</t>
    </rPh>
    <phoneticPr fontId="18"/>
  </si>
  <si>
    <t>第８回模擬テスト１（文字語彙）　／読解</t>
    <rPh sb="0" eb="1">
      <t>ダイ</t>
    </rPh>
    <rPh sb="2" eb="3">
      <t>カイ</t>
    </rPh>
    <rPh sb="3" eb="5">
      <t>モギ</t>
    </rPh>
    <rPh sb="10" eb="14">
      <t>モジゴイ</t>
    </rPh>
    <rPh sb="17" eb="19">
      <t>ドッカイ</t>
    </rPh>
    <phoneticPr fontId="18"/>
  </si>
  <si>
    <t>付録　重要語彙　３　／　読解</t>
    <rPh sb="0" eb="2">
      <t>フロク</t>
    </rPh>
    <rPh sb="3" eb="7">
      <t>ジュウヨウゴイ</t>
    </rPh>
    <rPh sb="12" eb="14">
      <t>ドッカイ</t>
    </rPh>
    <phoneticPr fontId="18"/>
  </si>
  <si>
    <t>第８回模擬テスト２（文法）　／　聴解</t>
    <rPh sb="0" eb="1">
      <t>ダイ</t>
    </rPh>
    <rPh sb="2" eb="3">
      <t>カイ</t>
    </rPh>
    <rPh sb="3" eb="5">
      <t>モギ</t>
    </rPh>
    <rPh sb="10" eb="12">
      <t>ブンポウ</t>
    </rPh>
    <rPh sb="16" eb="18">
      <t>チョウカイ</t>
    </rPh>
    <phoneticPr fontId="18"/>
  </si>
  <si>
    <t>第９回模擬テスト１（文字語彙）　／　読解</t>
    <rPh sb="0" eb="1">
      <t>ダイ</t>
    </rPh>
    <rPh sb="2" eb="3">
      <t>カイ</t>
    </rPh>
    <rPh sb="3" eb="5">
      <t>モギ</t>
    </rPh>
    <rPh sb="10" eb="14">
      <t>モジゴイ</t>
    </rPh>
    <rPh sb="18" eb="20">
      <t>ドッカイ</t>
    </rPh>
    <phoneticPr fontId="18"/>
  </si>
  <si>
    <t>第９回模擬テスト２（文法）　／　聴解</t>
    <rPh sb="0" eb="1">
      <t>ダイ</t>
    </rPh>
    <rPh sb="2" eb="3">
      <t>カイ</t>
    </rPh>
    <rPh sb="3" eb="5">
      <t>モギ</t>
    </rPh>
    <rPh sb="10" eb="12">
      <t>ブンポウ</t>
    </rPh>
    <rPh sb="16" eb="18">
      <t>チョウカイ</t>
    </rPh>
    <phoneticPr fontId="18"/>
  </si>
  <si>
    <t>ITリテラシー</t>
    <phoneticPr fontId="16"/>
  </si>
  <si>
    <t>１年次</t>
  </si>
  <si>
    <t>大崎</t>
    <rPh sb="0" eb="2">
      <t>オオサキ</t>
    </rPh>
    <phoneticPr fontId="16"/>
  </si>
  <si>
    <t>木曜日４時限目</t>
    <rPh sb="0" eb="1">
      <t>モク</t>
    </rPh>
    <rPh sb="1" eb="3">
      <t>ヨウビ</t>
    </rPh>
    <rPh sb="4" eb="7">
      <t>ジゲンメ</t>
    </rPh>
    <phoneticPr fontId="15"/>
  </si>
  <si>
    <t>Windowsの基礎知識、タイピング、Word、Excel、PowerPointの操作を学習する。</t>
    <rPh sb="8" eb="10">
      <t>キソ</t>
    </rPh>
    <rPh sb="10" eb="12">
      <t>チシキ</t>
    </rPh>
    <rPh sb="41" eb="43">
      <t>ソウサ</t>
    </rPh>
    <rPh sb="44" eb="46">
      <t>ガクシュウ</t>
    </rPh>
    <phoneticPr fontId="15"/>
  </si>
  <si>
    <t>Word、Excel、PowerPointの基本的な使い方を理解し、アプリケーションを使った簡単な資料が作成できる。</t>
    <phoneticPr fontId="15"/>
  </si>
  <si>
    <t>なし</t>
    <phoneticPr fontId="15"/>
  </si>
  <si>
    <t>平常点　　４０％
期末試験　６０％</t>
    <rPh sb="0" eb="2">
      <t>ヘイジョウ</t>
    </rPh>
    <rPh sb="2" eb="3">
      <t>テン</t>
    </rPh>
    <rPh sb="9" eb="11">
      <t>キマツ</t>
    </rPh>
    <rPh sb="11" eb="13">
      <t>シケン</t>
    </rPh>
    <phoneticPr fontId="15"/>
  </si>
  <si>
    <t>30時間でマスターWord2021　実教出版
30時間でマスターExcel2021　実教出版</t>
    <phoneticPr fontId="15"/>
  </si>
  <si>
    <t>オリエンテーション</t>
    <phoneticPr fontId="28"/>
  </si>
  <si>
    <t>タイピング／Excel　表示形式、配置</t>
    <rPh sb="12" eb="14">
      <t>ヒョウジ</t>
    </rPh>
    <rPh sb="14" eb="16">
      <t>ケイシキ</t>
    </rPh>
    <rPh sb="17" eb="19">
      <t>ハイチ</t>
    </rPh>
    <phoneticPr fontId="28"/>
  </si>
  <si>
    <t>Windows基本操作、ローマ字</t>
    <rPh sb="7" eb="9">
      <t>キホン</t>
    </rPh>
    <rPh sb="9" eb="11">
      <t>ソウサ</t>
    </rPh>
    <rPh sb="15" eb="16">
      <t>ジ</t>
    </rPh>
    <phoneticPr fontId="28"/>
  </si>
  <si>
    <t>タイピング／Excel　罫線、スタイル</t>
    <rPh sb="12" eb="14">
      <t>ケイセン</t>
    </rPh>
    <phoneticPr fontId="28"/>
  </si>
  <si>
    <t>Windows基本操作、Word 文字入力</t>
    <rPh sb="17" eb="19">
      <t>モジ</t>
    </rPh>
    <rPh sb="19" eb="21">
      <t>ニュウリョク</t>
    </rPh>
    <phoneticPr fontId="28"/>
  </si>
  <si>
    <t>タイピング／Excel　絶対参照、フォント設定</t>
    <rPh sb="12" eb="14">
      <t>ゼッタイ</t>
    </rPh>
    <rPh sb="14" eb="16">
      <t>サンショウ</t>
    </rPh>
    <rPh sb="21" eb="23">
      <t>セッテイ</t>
    </rPh>
    <phoneticPr fontId="28"/>
  </si>
  <si>
    <t>タッチタイピング</t>
  </si>
  <si>
    <t>タイピング／Excel　MAX、MIN、COUNT、COUNTA、COUNTBLANK、ROUND、ROUNDUP、ROUNDDOWN</t>
  </si>
  <si>
    <t>タイピング／Word　特殊文字入力、ページ設定</t>
    <rPh sb="11" eb="13">
      <t>トクシュ</t>
    </rPh>
    <rPh sb="13" eb="15">
      <t>モジ</t>
    </rPh>
    <rPh sb="15" eb="17">
      <t>ニュウリョク</t>
    </rPh>
    <rPh sb="21" eb="23">
      <t>セッテイ</t>
    </rPh>
    <phoneticPr fontId="28"/>
  </si>
  <si>
    <t>タイピング／Excel　IF、比較演算子</t>
    <rPh sb="15" eb="17">
      <t>ヒカク</t>
    </rPh>
    <rPh sb="17" eb="20">
      <t>エンザンシ</t>
    </rPh>
    <phoneticPr fontId="28"/>
  </si>
  <si>
    <t>タイピング／Word　段落設定</t>
    <rPh sb="11" eb="13">
      <t>ダンラク</t>
    </rPh>
    <rPh sb="13" eb="15">
      <t>セッテイ</t>
    </rPh>
    <phoneticPr fontId="28"/>
  </si>
  <si>
    <t>タイピング／Excel　AND、OR、IFのネスト</t>
  </si>
  <si>
    <t>タイピング／Word　ビジネス文書、書式設定</t>
    <rPh sb="15" eb="17">
      <t>ブンショ</t>
    </rPh>
    <rPh sb="18" eb="20">
      <t>ショシキ</t>
    </rPh>
    <rPh sb="20" eb="22">
      <t>セッテイ</t>
    </rPh>
    <phoneticPr fontId="28"/>
  </si>
  <si>
    <t>タイピング／Excel　条件付き書式、スパークライン</t>
    <rPh sb="12" eb="15">
      <t>ジョウケンツ</t>
    </rPh>
    <rPh sb="16" eb="18">
      <t>ショシキ</t>
    </rPh>
    <phoneticPr fontId="28"/>
  </si>
  <si>
    <t>タイピング／Word　表の操作</t>
    <rPh sb="11" eb="12">
      <t>ヒョウ</t>
    </rPh>
    <rPh sb="13" eb="15">
      <t>ソウサ</t>
    </rPh>
    <phoneticPr fontId="28"/>
  </si>
  <si>
    <t>タイピング／Excel　棒、積み上げ、折れ線、円</t>
    <rPh sb="12" eb="13">
      <t>ボウ</t>
    </rPh>
    <rPh sb="14" eb="15">
      <t>ツ</t>
    </rPh>
    <rPh sb="16" eb="17">
      <t>ア</t>
    </rPh>
    <rPh sb="19" eb="20">
      <t>オ</t>
    </rPh>
    <rPh sb="21" eb="22">
      <t>セン</t>
    </rPh>
    <rPh sb="23" eb="24">
      <t>エン</t>
    </rPh>
    <phoneticPr fontId="28"/>
  </si>
  <si>
    <t>タイピング／Word　アイコン、画像の操作</t>
    <rPh sb="16" eb="18">
      <t>ガゾウ</t>
    </rPh>
    <rPh sb="19" eb="21">
      <t>ソウサ</t>
    </rPh>
    <phoneticPr fontId="28"/>
  </si>
  <si>
    <t>タイピング／Excel　RANK.EQ、VLOOKUP</t>
  </si>
  <si>
    <t>タイピング／Word　ワードアート、スクショの操作</t>
    <rPh sb="23" eb="25">
      <t>ソウサ</t>
    </rPh>
    <phoneticPr fontId="28"/>
  </si>
  <si>
    <t>タイピング／Excel　COUNTIF、SUMIF、AVERAGEIF、シート間の集計</t>
    <rPh sb="39" eb="40">
      <t>カン</t>
    </rPh>
    <rPh sb="41" eb="43">
      <t>シュウケイ</t>
    </rPh>
    <phoneticPr fontId="28"/>
  </si>
  <si>
    <t>タイピング／Word　図形描画</t>
    <rPh sb="11" eb="13">
      <t>ズケイ</t>
    </rPh>
    <rPh sb="13" eb="15">
      <t>ビョウガ</t>
    </rPh>
    <phoneticPr fontId="28"/>
  </si>
  <si>
    <t>タイピング／Excel 　日付書式、ふりがな、並び替え</t>
    <rPh sb="13" eb="15">
      <t>ヒヅケ</t>
    </rPh>
    <rPh sb="15" eb="17">
      <t>ショシキ</t>
    </rPh>
    <rPh sb="23" eb="24">
      <t>ナラ</t>
    </rPh>
    <rPh sb="25" eb="26">
      <t>カ</t>
    </rPh>
    <phoneticPr fontId="28"/>
  </si>
  <si>
    <t>タイピング／Word　スマートアートの操作</t>
    <rPh sb="19" eb="21">
      <t>ソウサ</t>
    </rPh>
    <phoneticPr fontId="28"/>
  </si>
  <si>
    <t>タイピング／Excel 　検索、置換、オートフィルタ、ピボットテーブル</t>
    <rPh sb="13" eb="15">
      <t>ケンサク</t>
    </rPh>
    <rPh sb="16" eb="18">
      <t>チカン</t>
    </rPh>
    <phoneticPr fontId="28"/>
  </si>
  <si>
    <t>タイピング／Word　ポスターの作成</t>
    <rPh sb="16" eb="18">
      <t>サクセイ</t>
    </rPh>
    <phoneticPr fontId="28"/>
  </si>
  <si>
    <t>タイピング／Excel　復習</t>
    <rPh sb="12" eb="14">
      <t>フクシュウ</t>
    </rPh>
    <phoneticPr fontId="28"/>
  </si>
  <si>
    <t>タイピング／Word　復習</t>
    <rPh sb="11" eb="13">
      <t>フクシュウ</t>
    </rPh>
    <phoneticPr fontId="28"/>
  </si>
  <si>
    <t>タイピング／Excel　期末試験</t>
    <rPh sb="12" eb="14">
      <t>キマツ</t>
    </rPh>
    <rPh sb="14" eb="16">
      <t>シケン</t>
    </rPh>
    <phoneticPr fontId="28"/>
  </si>
  <si>
    <t>タイピング／Word　期末試験</t>
    <rPh sb="11" eb="13">
      <t>キマツ</t>
    </rPh>
    <rPh sb="13" eb="15">
      <t>シケン</t>
    </rPh>
    <phoneticPr fontId="28"/>
  </si>
  <si>
    <t>PowerPoint　基本操作①</t>
    <rPh sb="11" eb="13">
      <t>キホン</t>
    </rPh>
    <rPh sb="13" eb="15">
      <t>ソウサ</t>
    </rPh>
    <phoneticPr fontId="28"/>
  </si>
  <si>
    <t>タイピング／Excel　基本操作</t>
    <rPh sb="12" eb="14">
      <t>キホン</t>
    </rPh>
    <rPh sb="14" eb="16">
      <t>ソウサ</t>
    </rPh>
    <phoneticPr fontId="28"/>
  </si>
  <si>
    <t>PowerPoint　基本操作②</t>
    <rPh sb="11" eb="13">
      <t>キホン</t>
    </rPh>
    <rPh sb="13" eb="15">
      <t>ソウサ</t>
    </rPh>
    <phoneticPr fontId="28"/>
  </si>
  <si>
    <t>タイピング／Excel　数式、SUM、印刷</t>
    <rPh sb="12" eb="14">
      <t>スウシキ</t>
    </rPh>
    <rPh sb="13" eb="14">
      <t>キスウ</t>
    </rPh>
    <rPh sb="19" eb="21">
      <t>インサツ</t>
    </rPh>
    <phoneticPr fontId="28"/>
  </si>
  <si>
    <t>PowerPoint　期末課題の制作</t>
    <rPh sb="11" eb="13">
      <t>キマツ</t>
    </rPh>
    <rPh sb="13" eb="15">
      <t>カダイ</t>
    </rPh>
    <rPh sb="16" eb="18">
      <t>セイサク</t>
    </rPh>
    <phoneticPr fontId="28"/>
  </si>
  <si>
    <t>タイピング／Excel　オートフィル、行列操作、AVERAGE</t>
    <rPh sb="19" eb="21">
      <t>ギョウレツ</t>
    </rPh>
    <rPh sb="21" eb="23">
      <t>ソウサ</t>
    </rPh>
    <phoneticPr fontId="28"/>
  </si>
  <si>
    <t>　担当教員は、IT企業にてエンジニアからマネジメントまでを経験し、企業内のエンジニア育成に従事した。その後、講師としてITリテラシーやプログラミングの教育、大学向けの情報処理教材の執筆をする。また、日本語教育の修士号を取得し、外国人IT人材のための日本語教育について研究する。</t>
    <rPh sb="75" eb="77">
      <t>キョウイク</t>
    </rPh>
    <rPh sb="78" eb="80">
      <t>ダイガク</t>
    </rPh>
    <rPh sb="80" eb="81">
      <t>ム</t>
    </rPh>
    <rPh sb="83" eb="87">
      <t>ジョウホウショリ</t>
    </rPh>
    <rPh sb="87" eb="89">
      <t>キョウザイ</t>
    </rPh>
    <rPh sb="90" eb="92">
      <t>シッピツ</t>
    </rPh>
    <phoneticPr fontId="18"/>
  </si>
  <si>
    <t>ビジネス知識</t>
    <rPh sb="4" eb="6">
      <t>チシキ</t>
    </rPh>
    <phoneticPr fontId="10"/>
  </si>
  <si>
    <t>村井和博</t>
    <rPh sb="0" eb="2">
      <t>ムライ</t>
    </rPh>
    <rPh sb="2" eb="4">
      <t>カズヒロ</t>
    </rPh>
    <phoneticPr fontId="10"/>
  </si>
  <si>
    <t>水曜日４時限目</t>
    <rPh sb="0" eb="3">
      <t>スイヨウビ</t>
    </rPh>
    <rPh sb="4" eb="7">
      <t>ジゲンメ</t>
    </rPh>
    <phoneticPr fontId="10"/>
  </si>
  <si>
    <t>検定合格および期末試験・受講態度など総合的に評価します。</t>
    <rPh sb="0" eb="4">
      <t>ケンテイゴウカク</t>
    </rPh>
    <rPh sb="7" eb="11">
      <t>キマツシケン</t>
    </rPh>
    <rPh sb="12" eb="16">
      <t>ジュコウタイド</t>
    </rPh>
    <rPh sb="18" eb="21">
      <t>ソウゴウテキ</t>
    </rPh>
    <rPh sb="22" eb="24">
      <t>ヒョウカ</t>
    </rPh>
    <phoneticPr fontId="10"/>
  </si>
  <si>
    <t>ビジネス</t>
    <phoneticPr fontId="10"/>
  </si>
  <si>
    <t>日本企業のビジネスパーソンとして必要なビジネス能力、コミュニケーションの方法や問題解決能力などを</t>
    <rPh sb="0" eb="2">
      <t>ニホン</t>
    </rPh>
    <rPh sb="2" eb="4">
      <t>キギョウ</t>
    </rPh>
    <rPh sb="16" eb="18">
      <t>ヒツヨウ</t>
    </rPh>
    <rPh sb="23" eb="25">
      <t>ノウリョク</t>
    </rPh>
    <rPh sb="36" eb="38">
      <t>ホウホウ</t>
    </rPh>
    <rPh sb="39" eb="45">
      <t>モンダイカイケツノウリョク</t>
    </rPh>
    <phoneticPr fontId="10"/>
  </si>
  <si>
    <t>ビジネス能力検定３級合格もしくは同程度の知識・能力を取得することを目標とします。</t>
    <rPh sb="4" eb="6">
      <t>ノウリョク</t>
    </rPh>
    <rPh sb="6" eb="8">
      <t>ケンテイ</t>
    </rPh>
    <rPh sb="9" eb="10">
      <t>キュウ</t>
    </rPh>
    <rPh sb="10" eb="12">
      <t>ゴウカク</t>
    </rPh>
    <rPh sb="16" eb="19">
      <t>ドウテイド</t>
    </rPh>
    <rPh sb="20" eb="22">
      <t>チシキ</t>
    </rPh>
    <rPh sb="23" eb="25">
      <t>ノウリョク</t>
    </rPh>
    <rPh sb="26" eb="28">
      <t>シュトク</t>
    </rPh>
    <rPh sb="33" eb="35">
      <t>モクヒョウ</t>
    </rPh>
    <phoneticPr fontId="10"/>
  </si>
  <si>
    <t>ガイダンス</t>
    <phoneticPr fontId="10"/>
  </si>
  <si>
    <t>前期末試験</t>
    <rPh sb="0" eb="3">
      <t>ゼンキマツ</t>
    </rPh>
    <rPh sb="3" eb="5">
      <t>シケン</t>
    </rPh>
    <phoneticPr fontId="10"/>
  </si>
  <si>
    <t>追試予備日・総チェック</t>
    <rPh sb="0" eb="5">
      <t>ツイシヨビビ</t>
    </rPh>
    <rPh sb="6" eb="7">
      <t>ソウ</t>
    </rPh>
    <phoneticPr fontId="10"/>
  </si>
  <si>
    <t>キャリアと仕事へのアプローチ（１）</t>
    <rPh sb="5" eb="7">
      <t>シゴト</t>
    </rPh>
    <phoneticPr fontId="10"/>
  </si>
  <si>
    <t>キャリアと仕事へのアプローチ（２）</t>
    <rPh sb="5" eb="7">
      <t>シゴト</t>
    </rPh>
    <phoneticPr fontId="10"/>
  </si>
  <si>
    <t>仕事の基本となる８つの意識（１）</t>
    <rPh sb="0" eb="2">
      <t>シゴト</t>
    </rPh>
    <rPh sb="3" eb="5">
      <t>キホン</t>
    </rPh>
    <rPh sb="11" eb="13">
      <t>イシキ</t>
    </rPh>
    <phoneticPr fontId="10"/>
  </si>
  <si>
    <t>仕事の基本となる８つの意識（２）</t>
    <rPh sb="0" eb="2">
      <t>シゴト</t>
    </rPh>
    <rPh sb="3" eb="5">
      <t>キホン</t>
    </rPh>
    <rPh sb="11" eb="13">
      <t>イシキ</t>
    </rPh>
    <phoneticPr fontId="10"/>
  </si>
  <si>
    <t>仕事への取り組み方（１）</t>
    <rPh sb="0" eb="2">
      <t>シゴト</t>
    </rPh>
    <rPh sb="4" eb="5">
      <t>ト</t>
    </rPh>
    <rPh sb="6" eb="7">
      <t>ク</t>
    </rPh>
    <rPh sb="8" eb="9">
      <t>カタ</t>
    </rPh>
    <phoneticPr fontId="10"/>
  </si>
  <si>
    <t>ビジネス文書の基本（１）</t>
    <rPh sb="4" eb="6">
      <t>ブンショ</t>
    </rPh>
    <rPh sb="7" eb="9">
      <t>キホン</t>
    </rPh>
    <phoneticPr fontId="10"/>
  </si>
  <si>
    <t>仕事への取り組み方（２）</t>
    <rPh sb="0" eb="2">
      <t>シゴト</t>
    </rPh>
    <rPh sb="4" eb="5">
      <t>ト</t>
    </rPh>
    <rPh sb="6" eb="7">
      <t>ク</t>
    </rPh>
    <rPh sb="8" eb="9">
      <t>カタ</t>
    </rPh>
    <phoneticPr fontId="10"/>
  </si>
  <si>
    <t>ビジネス文書の基本（２）</t>
    <rPh sb="4" eb="6">
      <t>ブンショ</t>
    </rPh>
    <rPh sb="7" eb="9">
      <t>キホン</t>
    </rPh>
    <phoneticPr fontId="10"/>
  </si>
  <si>
    <t>ビジネス文書の基本（３）</t>
    <rPh sb="4" eb="6">
      <t>ブンショ</t>
    </rPh>
    <rPh sb="7" eb="9">
      <t>キホン</t>
    </rPh>
    <phoneticPr fontId="10"/>
  </si>
  <si>
    <t>会社を取り巻く環境と経済の変化（１）</t>
    <rPh sb="0" eb="2">
      <t>カイシャ</t>
    </rPh>
    <rPh sb="3" eb="4">
      <t>ト</t>
    </rPh>
    <rPh sb="5" eb="6">
      <t>マ</t>
    </rPh>
    <rPh sb="7" eb="9">
      <t>カンキョウ</t>
    </rPh>
    <rPh sb="10" eb="12">
      <t>ケイザイ</t>
    </rPh>
    <rPh sb="13" eb="15">
      <t>ヘンカ</t>
    </rPh>
    <phoneticPr fontId="10"/>
  </si>
  <si>
    <t>会社を取り巻く環境と経済の変化（２）</t>
    <rPh sb="0" eb="2">
      <t>カイシャ</t>
    </rPh>
    <rPh sb="3" eb="4">
      <t>ト</t>
    </rPh>
    <rPh sb="5" eb="6">
      <t>マ</t>
    </rPh>
    <rPh sb="7" eb="9">
      <t>カンキョウ</t>
    </rPh>
    <rPh sb="10" eb="12">
      <t>ケイザイ</t>
    </rPh>
    <rPh sb="13" eb="15">
      <t>ヘンカ</t>
    </rPh>
    <phoneticPr fontId="10"/>
  </si>
  <si>
    <t>情報収集とメディアの活用（１）</t>
    <rPh sb="0" eb="4">
      <t>ジョウホウシュウシュウ</t>
    </rPh>
    <rPh sb="10" eb="12">
      <t>カツヨウ</t>
    </rPh>
    <phoneticPr fontId="10"/>
  </si>
  <si>
    <t>情報収集とメディアの活用（２）</t>
    <rPh sb="0" eb="4">
      <t>ジョウホウシュウシュウ</t>
    </rPh>
    <rPh sb="10" eb="12">
      <t>カツヨウ</t>
    </rPh>
    <phoneticPr fontId="10"/>
  </si>
  <si>
    <t>情報収集とメディアの活用（３）</t>
    <rPh sb="0" eb="4">
      <t>ジョウホウシュウシュウ</t>
    </rPh>
    <rPh sb="10" eb="12">
      <t>カツヨウ</t>
    </rPh>
    <phoneticPr fontId="10"/>
  </si>
  <si>
    <t>統計・データの読み方・まとめ方（１）</t>
    <rPh sb="0" eb="2">
      <t>トウケイ</t>
    </rPh>
    <rPh sb="7" eb="8">
      <t>ヨ</t>
    </rPh>
    <rPh sb="9" eb="10">
      <t>カタ</t>
    </rPh>
    <rPh sb="14" eb="15">
      <t>カタ</t>
    </rPh>
    <phoneticPr fontId="10"/>
  </si>
  <si>
    <t>統計・データの読み方・まとめ方（２）</t>
    <rPh sb="0" eb="2">
      <t>トウケイ</t>
    </rPh>
    <rPh sb="7" eb="8">
      <t>ヨ</t>
    </rPh>
    <rPh sb="9" eb="10">
      <t>カタ</t>
    </rPh>
    <rPh sb="14" eb="15">
      <t>カタ</t>
    </rPh>
    <phoneticPr fontId="10"/>
  </si>
  <si>
    <t>電話応対（１）</t>
    <rPh sb="0" eb="4">
      <t>デンワオウタイ</t>
    </rPh>
    <phoneticPr fontId="10"/>
  </si>
  <si>
    <t>電話応対（２）</t>
    <rPh sb="0" eb="4">
      <t>デンワオウタイ</t>
    </rPh>
    <phoneticPr fontId="10"/>
  </si>
  <si>
    <t>ビジネス文書の基本（４）</t>
    <rPh sb="4" eb="6">
      <t>ブンショ</t>
    </rPh>
    <rPh sb="7" eb="9">
      <t>キホン</t>
    </rPh>
    <phoneticPr fontId="10"/>
  </si>
  <si>
    <t>仕事への取り組み方（３）</t>
    <rPh sb="0" eb="2">
      <t>シゴト</t>
    </rPh>
    <rPh sb="4" eb="5">
      <t>ト</t>
    </rPh>
    <rPh sb="6" eb="7">
      <t>ク</t>
    </rPh>
    <rPh sb="8" eb="9">
      <t>カタ</t>
    </rPh>
    <phoneticPr fontId="10"/>
  </si>
  <si>
    <t>仕事への取り組み方（４）</t>
    <rPh sb="0" eb="2">
      <t>シゴト</t>
    </rPh>
    <rPh sb="4" eb="5">
      <t>ト</t>
    </rPh>
    <rPh sb="6" eb="7">
      <t>ク</t>
    </rPh>
    <rPh sb="8" eb="9">
      <t>カタ</t>
    </rPh>
    <phoneticPr fontId="10"/>
  </si>
  <si>
    <t>仕事の基本となる８つの意識（３）</t>
    <rPh sb="0" eb="2">
      <t>シゴト</t>
    </rPh>
    <rPh sb="3" eb="5">
      <t>キホン</t>
    </rPh>
    <rPh sb="11" eb="13">
      <t>イシキ</t>
    </rPh>
    <phoneticPr fontId="10"/>
  </si>
  <si>
    <t>会社関係でのつき合い（２）</t>
    <rPh sb="0" eb="4">
      <t>カイシャカンケイ</t>
    </rPh>
    <rPh sb="8" eb="9">
      <t>ア</t>
    </rPh>
    <phoneticPr fontId="10"/>
  </si>
  <si>
    <t>会社関係でのつき合い（１）</t>
    <rPh sb="0" eb="4">
      <t>カイシャカンケイ</t>
    </rPh>
    <rPh sb="8" eb="9">
      <t>ア</t>
    </rPh>
    <phoneticPr fontId="10"/>
  </si>
  <si>
    <t>来客応対と訪問の基本マナー（２）</t>
    <rPh sb="0" eb="2">
      <t>ライキャク</t>
    </rPh>
    <rPh sb="2" eb="4">
      <t>オウタイ</t>
    </rPh>
    <rPh sb="5" eb="7">
      <t>ホウモン</t>
    </rPh>
    <rPh sb="8" eb="10">
      <t>キホン</t>
    </rPh>
    <phoneticPr fontId="10"/>
  </si>
  <si>
    <t>来客応対と訪問の基本マナー（１）</t>
    <rPh sb="0" eb="2">
      <t>ライキャク</t>
    </rPh>
    <rPh sb="2" eb="4">
      <t>オウタイ</t>
    </rPh>
    <rPh sb="5" eb="7">
      <t>ホウモン</t>
    </rPh>
    <rPh sb="8" eb="10">
      <t>キホン</t>
    </rPh>
    <phoneticPr fontId="10"/>
  </si>
  <si>
    <t>キャリアと仕事へのアプローチ（３）</t>
    <rPh sb="5" eb="7">
      <t>シゴト</t>
    </rPh>
    <phoneticPr fontId="10"/>
  </si>
  <si>
    <t>コミュニケーションとビジネスマナーの基本（１）</t>
    <rPh sb="18" eb="20">
      <t>キホン</t>
    </rPh>
    <phoneticPr fontId="10"/>
  </si>
  <si>
    <t>コミュニケーションとビジネスマナーの基本（２）</t>
    <rPh sb="18" eb="20">
      <t>キホン</t>
    </rPh>
    <phoneticPr fontId="10"/>
  </si>
  <si>
    <t>コミュニケーションとビジネスマナーの基本（３）</t>
    <rPh sb="18" eb="20">
      <t>キホン</t>
    </rPh>
    <phoneticPr fontId="10"/>
  </si>
  <si>
    <t>話し方と聞き方のポイント（２）</t>
    <rPh sb="0" eb="1">
      <t>ハナ</t>
    </rPh>
    <rPh sb="2" eb="3">
      <t>カタ</t>
    </rPh>
    <rPh sb="4" eb="5">
      <t>キ</t>
    </rPh>
    <rPh sb="6" eb="7">
      <t>カタ</t>
    </rPh>
    <phoneticPr fontId="10"/>
  </si>
  <si>
    <t>話し方と聞き方のポイント（１）</t>
    <rPh sb="0" eb="1">
      <t>ハナ</t>
    </rPh>
    <rPh sb="2" eb="3">
      <t>カタ</t>
    </rPh>
    <rPh sb="4" eb="5">
      <t>キ</t>
    </rPh>
    <rPh sb="6" eb="7">
      <t>カタ</t>
    </rPh>
    <phoneticPr fontId="10"/>
  </si>
  <si>
    <t>統計・データの読み方・まとめ方（３）</t>
    <phoneticPr fontId="10"/>
  </si>
  <si>
    <t>指示の受け方と報告、連絡・相談（２）</t>
    <rPh sb="0" eb="2">
      <t>シジ</t>
    </rPh>
    <rPh sb="3" eb="4">
      <t>ウ</t>
    </rPh>
    <rPh sb="5" eb="6">
      <t>カタ</t>
    </rPh>
    <rPh sb="7" eb="9">
      <t>ホウコク</t>
    </rPh>
    <rPh sb="10" eb="12">
      <t>レンラク</t>
    </rPh>
    <rPh sb="13" eb="15">
      <t>ソウダン</t>
    </rPh>
    <phoneticPr fontId="10"/>
  </si>
  <si>
    <t>指示の受け方と報告、連絡・相談（１）</t>
    <rPh sb="0" eb="2">
      <t>シジ</t>
    </rPh>
    <rPh sb="3" eb="4">
      <t>ウ</t>
    </rPh>
    <rPh sb="5" eb="6">
      <t>カタ</t>
    </rPh>
    <rPh sb="7" eb="9">
      <t>ホウコク</t>
    </rPh>
    <rPh sb="10" eb="12">
      <t>レンラク</t>
    </rPh>
    <rPh sb="13" eb="15">
      <t>ソウダン</t>
    </rPh>
    <phoneticPr fontId="10"/>
  </si>
  <si>
    <t>メーカにて商品企画、計数管理などを担当。その後コンサル企業にて輸出入業務及び会計教育に携わる。現在、専門学校、大学でビジネス関連の授業をおこなっている。</t>
    <rPh sb="5" eb="9">
      <t>ショウヒンキカク</t>
    </rPh>
    <rPh sb="10" eb="14">
      <t>ケイスウカンリ</t>
    </rPh>
    <rPh sb="17" eb="19">
      <t>タントウ</t>
    </rPh>
    <rPh sb="22" eb="23">
      <t>ゴ</t>
    </rPh>
    <rPh sb="27" eb="29">
      <t>キギョウ</t>
    </rPh>
    <rPh sb="31" eb="34">
      <t>ユシュツニュウ</t>
    </rPh>
    <rPh sb="34" eb="36">
      <t>ギョウム</t>
    </rPh>
    <rPh sb="36" eb="37">
      <t>オヨ</t>
    </rPh>
    <rPh sb="38" eb="42">
      <t>カイケイキョウイク</t>
    </rPh>
    <rPh sb="43" eb="44">
      <t>タズサ</t>
    </rPh>
    <rPh sb="47" eb="49">
      <t>ゲンザイ</t>
    </rPh>
    <rPh sb="50" eb="54">
      <t>センモンガッコウ</t>
    </rPh>
    <rPh sb="55" eb="57">
      <t>ダイガク</t>
    </rPh>
    <rPh sb="62" eb="64">
      <t>カンレン</t>
    </rPh>
    <rPh sb="65" eb="67">
      <t>ジュギョウ</t>
    </rPh>
    <phoneticPr fontId="10"/>
  </si>
  <si>
    <t>日本企業のビジネスに興味のある者</t>
    <rPh sb="0" eb="4">
      <t>ニホンキギョウ</t>
    </rPh>
    <rPh sb="10" eb="12">
      <t>キョウミ</t>
    </rPh>
    <rPh sb="15" eb="16">
      <t>モノ</t>
    </rPh>
    <phoneticPr fontId="10"/>
  </si>
  <si>
    <t>留学生向けふりがな付き　　　　　　　　　　　　　　　2026年度　ビジネス能力検定ジョブパス３級　　　　公式テキスト</t>
    <rPh sb="0" eb="3">
      <t>リュウガクセイ</t>
    </rPh>
    <rPh sb="3" eb="4">
      <t>ム</t>
    </rPh>
    <rPh sb="9" eb="10">
      <t>ツ</t>
    </rPh>
    <rPh sb="30" eb="32">
      <t>ネンド</t>
    </rPh>
    <rPh sb="47" eb="48">
      <t>キュウ</t>
    </rPh>
    <rPh sb="52" eb="54">
      <t>コウシキ</t>
    </rPh>
    <phoneticPr fontId="10"/>
  </si>
  <si>
    <t>必要に応じて配布します。</t>
    <rPh sb="0" eb="2">
      <t>ヒツヨウ</t>
    </rPh>
    <rPh sb="3" eb="4">
      <t>オウ</t>
    </rPh>
    <rPh sb="6" eb="8">
      <t>ハイフ</t>
    </rPh>
    <phoneticPr fontId="10"/>
  </si>
  <si>
    <t>キャリアデザイン</t>
  </si>
  <si>
    <t>高橋 俊介</t>
  </si>
  <si>
    <t>金曜日 4限目</t>
    <rPh sb="0" eb="2">
      <t>キンヨウ</t>
    </rPh>
    <phoneticPr fontId="3"/>
  </si>
  <si>
    <t>就職活動に向けての意識・準備をメインに行う。ワークなどを踏まえビジョン（計画）を描く。そして、日本式の就職活動のスケジュール感を理解してもらう。加えて、履歴書作成指導、面接指導も行う。</t>
    <rPh sb="72" eb="73">
      <t>クワ</t>
    </rPh>
    <rPh sb="81" eb="83">
      <t>_x0000_H_x0001_</t>
    </rPh>
    <rPh sb="86" eb="88">
      <t>_x0002_Q_x0002_</t>
    </rPh>
    <rPh sb="89" eb="90">
      <t/>
    </rPh>
    <phoneticPr fontId="3"/>
  </si>
  <si>
    <t>就職活動に必要なことを身につけ、履歴書や面接などで効果的な自己ＰＲができるようになる。</t>
  </si>
  <si>
    <t>出席率30% / 授業態度30% / 試験40%
※ワークや提出物は授業態度に含める</t>
    <rPh sb="9" eb="13">
      <t>ジュギョウタイド</t>
    </rPh>
    <rPh sb="19" eb="21">
      <t>シケン</t>
    </rPh>
    <rPh sb="30" eb="33">
      <t>テイシュツブツ</t>
    </rPh>
    <rPh sb="34" eb="38">
      <t>ジュギョウタイド</t>
    </rPh>
    <rPh sb="39" eb="40">
      <t>フク</t>
    </rPh>
    <phoneticPr fontId="3"/>
  </si>
  <si>
    <t>未定
※毎回プリント配布の可能性も</t>
  </si>
  <si>
    <t>ガイダンス（就職活動スケジュール、授業内ルール 等）</t>
    <rPh sb="6" eb="10">
      <t>シュウショクカツドウ</t>
    </rPh>
    <rPh sb="17" eb="20">
      <t>ジュギョウナイ</t>
    </rPh>
    <rPh sb="24" eb="25">
      <t>トウ</t>
    </rPh>
    <phoneticPr fontId="3"/>
  </si>
  <si>
    <t>日本の文化を学びながら、就職活動を知る</t>
    <rPh sb="0" eb="2">
      <t>ニホン</t>
    </rPh>
    <rPh sb="3" eb="5">
      <t>ブンカ</t>
    </rPh>
    <rPh sb="6" eb="7">
      <t>マナ</t>
    </rPh>
    <rPh sb="12" eb="16">
      <t>シュウショクカツドウ</t>
    </rPh>
    <rPh sb="17" eb="18">
      <t>シ</t>
    </rPh>
    <phoneticPr fontId="3"/>
  </si>
  <si>
    <t>【ワーク】日本と自国を比較（マナー、礼儀、文化など）　１</t>
    <rPh sb="5" eb="7">
      <t>ニホン</t>
    </rPh>
    <rPh sb="11" eb="13">
      <t>ヒカク</t>
    </rPh>
    <rPh sb="18" eb="20">
      <t>レイギ</t>
    </rPh>
    <rPh sb="21" eb="23">
      <t>ブンカ</t>
    </rPh>
    <phoneticPr fontId="3"/>
  </si>
  <si>
    <t>【ワーク】日本と自国を比較（マナー、礼儀、文化など）　２</t>
    <rPh sb="5" eb="7">
      <t>ニホン</t>
    </rPh>
    <rPh sb="11" eb="13">
      <t>ヒカク</t>
    </rPh>
    <rPh sb="18" eb="20">
      <t>レイギ</t>
    </rPh>
    <rPh sb="21" eb="23">
      <t>ブンカ</t>
    </rPh>
    <phoneticPr fontId="3"/>
  </si>
  <si>
    <t>ビザについて（技・人・国 / 特定技能 / 特定活動 など）</t>
    <rPh sb="7" eb="8">
      <t>ギ</t>
    </rPh>
    <rPh sb="9" eb="10">
      <t>ヒト</t>
    </rPh>
    <rPh sb="11" eb="12">
      <t>コク</t>
    </rPh>
    <rPh sb="15" eb="17">
      <t>トクテイ</t>
    </rPh>
    <rPh sb="17" eb="19">
      <t>ギノウ</t>
    </rPh>
    <rPh sb="22" eb="24">
      <t>トクテイ</t>
    </rPh>
    <rPh sb="24" eb="26">
      <t>カツドウ</t>
    </rPh>
    <phoneticPr fontId="3"/>
  </si>
  <si>
    <t>特定技能ビザとは？（必要性、種類、現在の状況 など）</t>
    <rPh sb="0" eb="4">
      <t>トクテイギノウ</t>
    </rPh>
    <rPh sb="10" eb="13">
      <t>ヒツヨウセイ</t>
    </rPh>
    <rPh sb="14" eb="16">
      <t>シュルイ</t>
    </rPh>
    <rPh sb="17" eb="19">
      <t>ゲンザイ</t>
    </rPh>
    <rPh sb="20" eb="22">
      <t>ジョウキョウ</t>
    </rPh>
    <phoneticPr fontId="3"/>
  </si>
  <si>
    <t>就活にかかる色々な費用　/　JLPT以外の資格　</t>
    <rPh sb="6" eb="8">
      <t>イロイロ</t>
    </rPh>
    <rPh sb="18" eb="20">
      <t>イガイ</t>
    </rPh>
    <phoneticPr fontId="3"/>
  </si>
  <si>
    <t>業界・業種・企業について知る １ （大企業と中小企業）</t>
    <rPh sb="3" eb="5">
      <t>ギョウシュ</t>
    </rPh>
    <rPh sb="12" eb="13">
      <t>シ</t>
    </rPh>
    <rPh sb="18" eb="19">
      <t>ダイ</t>
    </rPh>
    <rPh sb="19" eb="21">
      <t>キギョウ</t>
    </rPh>
    <rPh sb="22" eb="24">
      <t>チュウショウ</t>
    </rPh>
    <rPh sb="24" eb="26">
      <t>キギョウ</t>
    </rPh>
    <phoneticPr fontId="3"/>
  </si>
  <si>
    <t>DLSの先輩がどんな会社を受けてきたか</t>
    <rPh sb="4" eb="6">
      <t>センパイ</t>
    </rPh>
    <rPh sb="10" eb="12">
      <t>カイシャ</t>
    </rPh>
    <rPh sb="13" eb="14">
      <t>ウ</t>
    </rPh>
    <phoneticPr fontId="3"/>
  </si>
  <si>
    <t>アルバイトではなく社員、求められることの違い</t>
    <rPh sb="9" eb="11">
      <t>シャイン</t>
    </rPh>
    <rPh sb="12" eb="13">
      <t>モト</t>
    </rPh>
    <rPh sb="20" eb="21">
      <t>チガ</t>
    </rPh>
    <phoneticPr fontId="3"/>
  </si>
  <si>
    <t>【中間試験】　これまでに授業で習った用語 ※予定</t>
    <rPh sb="1" eb="3">
      <t>チュウカン</t>
    </rPh>
    <rPh sb="12" eb="14">
      <t>ジュギョウ</t>
    </rPh>
    <rPh sb="15" eb="16">
      <t>ナラ</t>
    </rPh>
    <rPh sb="18" eb="20">
      <t>ヨウゴ</t>
    </rPh>
    <rPh sb="22" eb="24">
      <t>ヨテイ</t>
    </rPh>
    <phoneticPr fontId="3"/>
  </si>
  <si>
    <t>中間試験のフィードバック / 2026年後半の行動計画</t>
    <rPh sb="0" eb="2">
      <t>チュウカン</t>
    </rPh>
    <rPh sb="2" eb="4">
      <t>シケン</t>
    </rPh>
    <rPh sb="19" eb="20">
      <t>ネン</t>
    </rPh>
    <rPh sb="20" eb="22">
      <t>コウハン</t>
    </rPh>
    <rPh sb="23" eb="27">
      <t>コウドウケイカク</t>
    </rPh>
    <phoneticPr fontId="3"/>
  </si>
  <si>
    <t>自己分析 １ （過去を振り返る）</t>
    <rPh sb="0" eb="4">
      <t>ジコブンセキ</t>
    </rPh>
    <rPh sb="8" eb="10">
      <t>カコ</t>
    </rPh>
    <rPh sb="11" eb="12">
      <t>フ</t>
    </rPh>
    <rPh sb="13" eb="14">
      <t>カエ</t>
    </rPh>
    <phoneticPr fontId="3"/>
  </si>
  <si>
    <t>自己分析 ２ （自分の性格、留学理由、好き嫌い 等）</t>
    <rPh sb="0" eb="4">
      <t>ジコブンセキ</t>
    </rPh>
    <rPh sb="8" eb="10">
      <t>ジブン</t>
    </rPh>
    <rPh sb="11" eb="13">
      <t>セイカク</t>
    </rPh>
    <rPh sb="14" eb="18">
      <t>リュウガクリユウ</t>
    </rPh>
    <rPh sb="19" eb="20">
      <t>ス</t>
    </rPh>
    <rPh sb="21" eb="22">
      <t>キラ</t>
    </rPh>
    <rPh sb="24" eb="25">
      <t>トウ</t>
    </rPh>
    <phoneticPr fontId="3"/>
  </si>
  <si>
    <t>履歴書 １ （基本情報を書く） / 自己PRについて</t>
    <rPh sb="7" eb="11">
      <t>キホンジョウホウ</t>
    </rPh>
    <rPh sb="12" eb="13">
      <t>カ</t>
    </rPh>
    <rPh sb="18" eb="20">
      <t>ジコ</t>
    </rPh>
    <phoneticPr fontId="3"/>
  </si>
  <si>
    <t>【ワーク】人前で話す（自分を、DLSを、アルバイト先をPRする） １</t>
    <rPh sb="5" eb="7">
      <t>ヒトマエ</t>
    </rPh>
    <rPh sb="8" eb="9">
      <t>ハナ</t>
    </rPh>
    <rPh sb="11" eb="13">
      <t>ジブン</t>
    </rPh>
    <rPh sb="25" eb="26">
      <t>サキ</t>
    </rPh>
    <phoneticPr fontId="3"/>
  </si>
  <si>
    <t>【ワーク】人前で話す（自分を、DLSを、アルバイト先をPRする） ２</t>
    <rPh sb="5" eb="7">
      <t>ヒトマエ</t>
    </rPh>
    <rPh sb="8" eb="9">
      <t>ハナ</t>
    </rPh>
    <rPh sb="11" eb="13">
      <t>ジブン</t>
    </rPh>
    <rPh sb="25" eb="26">
      <t>サキ</t>
    </rPh>
    <phoneticPr fontId="3"/>
  </si>
  <si>
    <t>就活に大事な立ち居振る舞い １</t>
    <rPh sb="0" eb="2">
      <t>シュウカツ</t>
    </rPh>
    <rPh sb="3" eb="5">
      <t>ダイジ</t>
    </rPh>
    <rPh sb="6" eb="7">
      <t>タ</t>
    </rPh>
    <rPh sb="8" eb="10">
      <t>イフ</t>
    </rPh>
    <rPh sb="11" eb="12">
      <t>マ</t>
    </rPh>
    <phoneticPr fontId="3"/>
  </si>
  <si>
    <t>【期末試験】　模擬面接 ※予定</t>
    <rPh sb="1" eb="3">
      <t>キマツ</t>
    </rPh>
    <rPh sb="7" eb="11">
      <t>モギメンセツ</t>
    </rPh>
    <rPh sb="13" eb="15">
      <t>ヨテイ</t>
    </rPh>
    <phoneticPr fontId="3"/>
  </si>
  <si>
    <t>期末試験のフィードバック / 予備日</t>
    <rPh sb="0" eb="2">
      <t>キマツ</t>
    </rPh>
    <rPh sb="2" eb="4">
      <t>シケン</t>
    </rPh>
    <rPh sb="15" eb="18">
      <t>ヨビビ</t>
    </rPh>
    <phoneticPr fontId="3"/>
  </si>
  <si>
    <t>前期の復習 / 2026年春・夏の就活関連ニュース</t>
    <rPh sb="0" eb="2">
      <t>ゼンキ</t>
    </rPh>
    <rPh sb="3" eb="5">
      <t>フクシュウ</t>
    </rPh>
    <rPh sb="12" eb="13">
      <t>ネン</t>
    </rPh>
    <rPh sb="13" eb="14">
      <t>ハル</t>
    </rPh>
    <rPh sb="15" eb="16">
      <t>ナツ</t>
    </rPh>
    <rPh sb="17" eb="19">
      <t>シュウカツ</t>
    </rPh>
    <rPh sb="19" eb="21">
      <t>カンレン</t>
    </rPh>
    <phoneticPr fontId="3"/>
  </si>
  <si>
    <t>説明会・面接会などの就活イベントを知る</t>
    <rPh sb="0" eb="3">
      <t>セツメイカイ</t>
    </rPh>
    <rPh sb="4" eb="7">
      <t>メンセツカイ</t>
    </rPh>
    <rPh sb="10" eb="12">
      <t>シュウカツ</t>
    </rPh>
    <rPh sb="17" eb="18">
      <t>シ</t>
    </rPh>
    <phoneticPr fontId="3"/>
  </si>
  <si>
    <t xml:space="preserve">業界・業種・企業について知る ２ </t>
    <rPh sb="3" eb="5">
      <t>ギョウシュ</t>
    </rPh>
    <rPh sb="12" eb="13">
      <t>シ</t>
    </rPh>
    <phoneticPr fontId="3"/>
  </si>
  <si>
    <t>ハローワークの紹介と求人票の見かた</t>
  </si>
  <si>
    <t>【ワーク】求人票を見て、クラスメイトに紹介しよう</t>
    <rPh sb="5" eb="8">
      <t>キュウジンヒョウ</t>
    </rPh>
    <rPh sb="9" eb="10">
      <t>ミ</t>
    </rPh>
    <rPh sb="19" eb="21">
      <t>ショウカイ</t>
    </rPh>
    <phoneticPr fontId="3"/>
  </si>
  <si>
    <t>自己分析 ３ （自分から見た"自分"、他人から見た自分 等）</t>
    <rPh sb="0" eb="2">
      <t>ジコ</t>
    </rPh>
    <rPh sb="2" eb="4">
      <t>ブンセキ</t>
    </rPh>
    <rPh sb="8" eb="10">
      <t>ジブン</t>
    </rPh>
    <rPh sb="12" eb="13">
      <t>ミ</t>
    </rPh>
    <rPh sb="15" eb="17">
      <t>ジブン</t>
    </rPh>
    <rPh sb="19" eb="21">
      <t>タニン</t>
    </rPh>
    <rPh sb="23" eb="24">
      <t>ミ</t>
    </rPh>
    <rPh sb="25" eb="27">
      <t>ジブン</t>
    </rPh>
    <rPh sb="28" eb="29">
      <t>トウ</t>
    </rPh>
    <phoneticPr fontId="3"/>
  </si>
  <si>
    <t>自己PRと志望動機 １</t>
    <rPh sb="0" eb="2">
      <t>ジコ</t>
    </rPh>
    <rPh sb="5" eb="9">
      <t>シボウドウキ</t>
    </rPh>
    <phoneticPr fontId="3"/>
  </si>
  <si>
    <t>自己PRと志望動機 ２</t>
    <rPh sb="0" eb="2">
      <t>ジコ</t>
    </rPh>
    <rPh sb="5" eb="9">
      <t>シボウドウキ</t>
    </rPh>
    <phoneticPr fontId="3"/>
  </si>
  <si>
    <t>履歴書 ２</t>
  </si>
  <si>
    <t>履歴書 ３</t>
  </si>
  <si>
    <t>【中間試験】　これまでに授業で習った用語 ※予定</t>
  </si>
  <si>
    <t>中間試験のフィードバック / 2027年前半の行動計画</t>
    <rPh sb="20" eb="22">
      <t>ゼンハン</t>
    </rPh>
    <phoneticPr fontId="3"/>
  </si>
  <si>
    <t>面接で良く聞かれる質問を知り、回答を準備</t>
  </si>
  <si>
    <t>面接練習　１</t>
    <rPh sb="0" eb="2">
      <t>メンセツ</t>
    </rPh>
    <rPh sb="2" eb="4">
      <t>レンシュウ</t>
    </rPh>
    <phoneticPr fontId="3"/>
  </si>
  <si>
    <t>就活の身だしなみ（外部講師登壇予定）</t>
    <rPh sb="0" eb="2">
      <t>シュウカツ</t>
    </rPh>
    <phoneticPr fontId="3"/>
  </si>
  <si>
    <t>履歴書用写真のルールと準備 / 就職情報サイト登録</t>
    <rPh sb="0" eb="3">
      <t>リレキショ</t>
    </rPh>
    <rPh sb="3" eb="4">
      <t>ヨウ</t>
    </rPh>
    <rPh sb="4" eb="6">
      <t>シャシン</t>
    </rPh>
    <rPh sb="11" eb="13">
      <t>ジュンビ</t>
    </rPh>
    <rPh sb="16" eb="18">
      <t>シュウショク</t>
    </rPh>
    <rPh sb="18" eb="20">
      <t>ジョウホウ</t>
    </rPh>
    <phoneticPr fontId="3"/>
  </si>
  <si>
    <t>２年生・OG・OB就職活動体験談とアドバイス</t>
    <rPh sb="1" eb="3">
      <t>ネンセイ</t>
    </rPh>
    <rPh sb="9" eb="13">
      <t>シュウショクカツドウ</t>
    </rPh>
    <rPh sb="13" eb="16">
      <t>タイケンダン</t>
    </rPh>
    <phoneticPr fontId="3"/>
  </si>
  <si>
    <t>面接練習　２</t>
    <rPh sb="2" eb="4">
      <t>レンシュウ</t>
    </rPh>
    <phoneticPr fontId="3"/>
  </si>
  <si>
    <t>　大学の情報系学部を卒業後、広告代理店や人材系企業等で営業職を経験。その後、日本語学校で教務兼事務職を経て、現在はフリーとして日本語講師、IT系科目講師やオンラインでの就職面接対策レッスンなど幅広く携わっている。</t>
  </si>
  <si>
    <t>後期末試験</t>
    <rPh sb="0" eb="2">
      <t>コウキ</t>
    </rPh>
    <rPh sb="2" eb="3">
      <t>マツ</t>
    </rPh>
    <rPh sb="3" eb="5">
      <t>シケン</t>
    </rPh>
    <phoneticPr fontId="10"/>
  </si>
  <si>
    <t>就職対策</t>
    <rPh sb="0" eb="4">
      <t>シュウショクタイサク</t>
    </rPh>
    <phoneticPr fontId="18"/>
  </si>
  <si>
    <t>２年次</t>
  </si>
  <si>
    <t>佐藤　由里</t>
    <rPh sb="0" eb="2">
      <t>サトウ</t>
    </rPh>
    <rPh sb="3" eb="5">
      <t>ユリ</t>
    </rPh>
    <phoneticPr fontId="18"/>
  </si>
  <si>
    <t>火曜日</t>
    <rPh sb="0" eb="3">
      <t>カヨウビ</t>
    </rPh>
    <phoneticPr fontId="18"/>
  </si>
  <si>
    <t>4時間目</t>
    <rPh sb="1" eb="4">
      <t>ジカンメ</t>
    </rPh>
    <phoneticPr fontId="18"/>
  </si>
  <si>
    <t>日本での就職活動において必要な準備と対策を行う。</t>
    <rPh sb="0" eb="2">
      <t>ニホン</t>
    </rPh>
    <rPh sb="4" eb="6">
      <t>シュウショク</t>
    </rPh>
    <rPh sb="6" eb="8">
      <t>カツドウ</t>
    </rPh>
    <rPh sb="12" eb="14">
      <t>ヒツヨウ</t>
    </rPh>
    <rPh sb="15" eb="17">
      <t>ジュンビ</t>
    </rPh>
    <rPh sb="18" eb="20">
      <t>タイサク</t>
    </rPh>
    <rPh sb="21" eb="22">
      <t>オコナ</t>
    </rPh>
    <phoneticPr fontId="18"/>
  </si>
  <si>
    <t>卒業時に学生一人一人が希望する進路に進めるようにする。</t>
    <rPh sb="0" eb="3">
      <t>ソツギョウジ</t>
    </rPh>
    <rPh sb="4" eb="6">
      <t>ガクセイ</t>
    </rPh>
    <rPh sb="6" eb="10">
      <t>ヒトリヒトリ</t>
    </rPh>
    <rPh sb="11" eb="13">
      <t>キボウ</t>
    </rPh>
    <rPh sb="15" eb="17">
      <t>シンロ</t>
    </rPh>
    <rPh sb="18" eb="19">
      <t>スス</t>
    </rPh>
    <phoneticPr fontId="18"/>
  </si>
  <si>
    <t>特になし</t>
    <rPh sb="0" eb="1">
      <t>トク</t>
    </rPh>
    <phoneticPr fontId="18"/>
  </si>
  <si>
    <t>平常点（授業態度、積極性、出席率）、課題、実技で総合評価します。</t>
    <rPh sb="21" eb="23">
      <t>ジツギ</t>
    </rPh>
    <phoneticPr fontId="18"/>
  </si>
  <si>
    <t>プリントを授業で配布</t>
    <rPh sb="5" eb="7">
      <t>ジュギョウ</t>
    </rPh>
    <rPh sb="8" eb="10">
      <t>ハイフ</t>
    </rPh>
    <phoneticPr fontId="18"/>
  </si>
  <si>
    <t>オリエンテーション　自己紹介</t>
    <rPh sb="10" eb="14">
      <t>ジコショウカイ</t>
    </rPh>
    <phoneticPr fontId="18"/>
  </si>
  <si>
    <t>秋からの就職活動　前期の活動報告、今後の活動①</t>
    <rPh sb="0" eb="1">
      <t>アキ</t>
    </rPh>
    <rPh sb="4" eb="8">
      <t>シュウショクカツドウ</t>
    </rPh>
    <rPh sb="9" eb="11">
      <t>ゼンキ</t>
    </rPh>
    <rPh sb="12" eb="14">
      <t>カツドウ</t>
    </rPh>
    <rPh sb="14" eb="16">
      <t>ホウコク</t>
    </rPh>
    <rPh sb="17" eb="19">
      <t>コンゴ</t>
    </rPh>
    <rPh sb="20" eb="22">
      <t>カツドウ</t>
    </rPh>
    <phoneticPr fontId="18"/>
  </si>
  <si>
    <t>就職活動と採用選考の流れ、自分の就活計画</t>
    <rPh sb="0" eb="2">
      <t>シュウショク</t>
    </rPh>
    <rPh sb="2" eb="4">
      <t>カツドウ</t>
    </rPh>
    <rPh sb="5" eb="7">
      <t>サイヨウ</t>
    </rPh>
    <rPh sb="7" eb="9">
      <t>センコウ</t>
    </rPh>
    <rPh sb="10" eb="11">
      <t>ナガ</t>
    </rPh>
    <rPh sb="13" eb="15">
      <t>ジブン</t>
    </rPh>
    <rPh sb="16" eb="18">
      <t>シュウカツ</t>
    </rPh>
    <rPh sb="18" eb="20">
      <t>ケイカク</t>
    </rPh>
    <phoneticPr fontId="18"/>
  </si>
  <si>
    <t>秋からの就職活動　前期の活動報告と今後の活動②</t>
    <rPh sb="0" eb="1">
      <t>アキ</t>
    </rPh>
    <rPh sb="4" eb="8">
      <t>シュウショクカツドウ</t>
    </rPh>
    <rPh sb="9" eb="11">
      <t>ゼンキ</t>
    </rPh>
    <rPh sb="12" eb="14">
      <t>カツドウ</t>
    </rPh>
    <rPh sb="14" eb="16">
      <t>ホウコク</t>
    </rPh>
    <rPh sb="17" eb="19">
      <t>コンゴ</t>
    </rPh>
    <rPh sb="20" eb="22">
      <t>カツドウ</t>
    </rPh>
    <phoneticPr fontId="18"/>
  </si>
  <si>
    <t>日本企業の雇用形態、在留資格　</t>
    <rPh sb="0" eb="2">
      <t>ニホン</t>
    </rPh>
    <rPh sb="2" eb="4">
      <t>キギョウ</t>
    </rPh>
    <rPh sb="5" eb="7">
      <t>コヨウ</t>
    </rPh>
    <rPh sb="7" eb="9">
      <t>ケイタイ</t>
    </rPh>
    <rPh sb="10" eb="12">
      <t>ザイリュウ</t>
    </rPh>
    <rPh sb="12" eb="14">
      <t>シカク</t>
    </rPh>
    <phoneticPr fontId="18"/>
  </si>
  <si>
    <t>求人情報の確認、セミナーについて</t>
    <rPh sb="0" eb="2">
      <t>キュウジン</t>
    </rPh>
    <rPh sb="2" eb="4">
      <t>ジョウホウ</t>
    </rPh>
    <rPh sb="5" eb="7">
      <t>カクニン</t>
    </rPh>
    <phoneticPr fontId="18"/>
  </si>
  <si>
    <t>業界研究、企業研究、説明会への参加、エントリーとは</t>
    <rPh sb="0" eb="2">
      <t>ギョウカイ</t>
    </rPh>
    <rPh sb="2" eb="4">
      <t>ケンキュウ</t>
    </rPh>
    <rPh sb="5" eb="7">
      <t>キギョウ</t>
    </rPh>
    <rPh sb="7" eb="9">
      <t>ケンキュウ</t>
    </rPh>
    <rPh sb="10" eb="13">
      <t>セツメイカイ</t>
    </rPh>
    <rPh sb="15" eb="17">
      <t>サンカ</t>
    </rPh>
    <phoneticPr fontId="18"/>
  </si>
  <si>
    <t>時事問題①</t>
    <rPh sb="0" eb="2">
      <t>ジジ</t>
    </rPh>
    <rPh sb="2" eb="4">
      <t>モンダイ</t>
    </rPh>
    <phoneticPr fontId="18"/>
  </si>
  <si>
    <t>エントリーシートで聞かれる質問</t>
    <rPh sb="9" eb="10">
      <t>キ</t>
    </rPh>
    <rPh sb="13" eb="15">
      <t>シツモン</t>
    </rPh>
    <phoneticPr fontId="18"/>
  </si>
  <si>
    <t>時事問題②</t>
    <rPh sb="0" eb="4">
      <t>ジジモンダイ</t>
    </rPh>
    <phoneticPr fontId="18"/>
  </si>
  <si>
    <t>エントリーシートの作成①</t>
    <rPh sb="9" eb="11">
      <t>サクセイ</t>
    </rPh>
    <phoneticPr fontId="18"/>
  </si>
  <si>
    <t>SDG’ｓ</t>
  </si>
  <si>
    <t>エントリーシートの作成②</t>
    <rPh sb="9" eb="11">
      <t>サクセイ</t>
    </rPh>
    <phoneticPr fontId="18"/>
  </si>
  <si>
    <t>企業や社会へどのように貢献するか①</t>
    <rPh sb="0" eb="2">
      <t>キギョウ</t>
    </rPh>
    <rPh sb="3" eb="5">
      <t>シャカイ</t>
    </rPh>
    <rPh sb="11" eb="13">
      <t>コウケン</t>
    </rPh>
    <phoneticPr fontId="18"/>
  </si>
  <si>
    <t>エントリーシート作成③</t>
    <rPh sb="8" eb="10">
      <t>サクセイ</t>
    </rPh>
    <phoneticPr fontId="18"/>
  </si>
  <si>
    <t>企業や社会へどのように貢献するか②</t>
    <rPh sb="0" eb="2">
      <t>キギョウ</t>
    </rPh>
    <rPh sb="3" eb="5">
      <t>シャカイ</t>
    </rPh>
    <rPh sb="11" eb="13">
      <t>コウケン</t>
    </rPh>
    <phoneticPr fontId="18"/>
  </si>
  <si>
    <t>企業へのメール、レターの書き方</t>
    <rPh sb="0" eb="2">
      <t>キギョウ</t>
    </rPh>
    <rPh sb="12" eb="13">
      <t>カ</t>
    </rPh>
    <rPh sb="14" eb="15">
      <t>カタ</t>
    </rPh>
    <phoneticPr fontId="18"/>
  </si>
  <si>
    <t>企業講話</t>
    <rPh sb="0" eb="2">
      <t>キギョウ</t>
    </rPh>
    <rPh sb="2" eb="4">
      <t>コウワ</t>
    </rPh>
    <phoneticPr fontId="18"/>
  </si>
  <si>
    <t>就活 身だしなみの確認</t>
    <rPh sb="0" eb="2">
      <t>シュウカツ</t>
    </rPh>
    <rPh sb="3" eb="4">
      <t>ミ</t>
    </rPh>
    <rPh sb="9" eb="11">
      <t>カクニン</t>
    </rPh>
    <phoneticPr fontId="18"/>
  </si>
  <si>
    <t>総合トレーニング</t>
    <rPh sb="0" eb="2">
      <t>ソウゴウ</t>
    </rPh>
    <phoneticPr fontId="18"/>
  </si>
  <si>
    <t>面接対策　一次面接　よく聞かれる質問</t>
    <rPh sb="0" eb="2">
      <t>メンセツ</t>
    </rPh>
    <rPh sb="2" eb="4">
      <t>タイサク</t>
    </rPh>
    <rPh sb="5" eb="9">
      <t>イチジメンセツ</t>
    </rPh>
    <rPh sb="12" eb="13">
      <t>キ</t>
    </rPh>
    <rPh sb="16" eb="18">
      <t>シツモン</t>
    </rPh>
    <phoneticPr fontId="18"/>
  </si>
  <si>
    <t>面接対策　一次面接　　マナーと言葉遣い</t>
    <rPh sb="0" eb="2">
      <t>メンセツ</t>
    </rPh>
    <rPh sb="2" eb="4">
      <t>タイサク</t>
    </rPh>
    <rPh sb="5" eb="9">
      <t>イチジメンセツ</t>
    </rPh>
    <phoneticPr fontId="18"/>
  </si>
  <si>
    <t>面接対策　一次面接</t>
    <rPh sb="0" eb="2">
      <t>メンセツ</t>
    </rPh>
    <rPh sb="2" eb="4">
      <t>タイサク</t>
    </rPh>
    <rPh sb="5" eb="9">
      <t>イチジメンセツ</t>
    </rPh>
    <phoneticPr fontId="18"/>
  </si>
  <si>
    <t>面接対策　グループディスカッション</t>
    <rPh sb="0" eb="2">
      <t>メンセツ</t>
    </rPh>
    <rPh sb="2" eb="4">
      <t>タイサク</t>
    </rPh>
    <phoneticPr fontId="18"/>
  </si>
  <si>
    <t>面接対策　最終面接</t>
    <rPh sb="0" eb="2">
      <t>メンセツ</t>
    </rPh>
    <rPh sb="2" eb="4">
      <t>タイサク</t>
    </rPh>
    <rPh sb="5" eb="7">
      <t>サイシュウ</t>
    </rPh>
    <rPh sb="7" eb="9">
      <t>メンセツ</t>
    </rPh>
    <phoneticPr fontId="18"/>
  </si>
  <si>
    <t>実技　期末試験①</t>
    <rPh sb="0" eb="2">
      <t>ジツギ</t>
    </rPh>
    <rPh sb="3" eb="5">
      <t>キマツ</t>
    </rPh>
    <rPh sb="5" eb="7">
      <t>シケン</t>
    </rPh>
    <phoneticPr fontId="18"/>
  </si>
  <si>
    <t>実技　期末試験②</t>
    <rPh sb="0" eb="2">
      <t>ジツギ</t>
    </rPh>
    <rPh sb="3" eb="7">
      <t>キマツシケン</t>
    </rPh>
    <phoneticPr fontId="18"/>
  </si>
  <si>
    <t>期末試験</t>
    <rPh sb="0" eb="2">
      <t>キマツ</t>
    </rPh>
    <rPh sb="2" eb="4">
      <t>シケン</t>
    </rPh>
    <phoneticPr fontId="18"/>
  </si>
  <si>
    <t>前期まとめ</t>
    <rPh sb="0" eb="2">
      <t>ゼンキ</t>
    </rPh>
    <phoneticPr fontId="18"/>
  </si>
  <si>
    <t>全体のまとめ</t>
    <rPh sb="0" eb="2">
      <t>ゼンタイ</t>
    </rPh>
    <phoneticPr fontId="18"/>
  </si>
  <si>
    <t>担当教員は、17年間企業に勤めた後、研修・教育事業を立ち上げ企業の代表を務める。又、現在、大学准教授、キャリアカウンセラー、専門学校　非常勤講師、としても学生指導に当たっている。MBA、秘書検定1級、ビジネスマナー実務検定1級取得。</t>
    <rPh sb="0" eb="2">
      <t>タントウ</t>
    </rPh>
    <rPh sb="2" eb="4">
      <t>キョウイン</t>
    </rPh>
    <rPh sb="42" eb="44">
      <t>ゲンザイ</t>
    </rPh>
    <phoneticPr fontId="18"/>
  </si>
  <si>
    <t>2026年度 韓国語・IT学科 授業案内</t>
    <phoneticPr fontId="15"/>
  </si>
  <si>
    <t>授業科目名</t>
    <rPh sb="0" eb="5">
      <t>ジュギョウカモクメイ</t>
    </rPh>
    <phoneticPr fontId="15"/>
  </si>
  <si>
    <t>開講年次</t>
    <rPh sb="0" eb="2">
      <t>カイコウ</t>
    </rPh>
    <rPh sb="2" eb="4">
      <t>ネンジ</t>
    </rPh>
    <phoneticPr fontId="15"/>
  </si>
  <si>
    <t>単位数</t>
    <rPh sb="0" eb="3">
      <t>タンイスウ</t>
    </rPh>
    <phoneticPr fontId="15"/>
  </si>
  <si>
    <t>担当者名</t>
    <rPh sb="0" eb="4">
      <t>タントウシャメイ</t>
    </rPh>
    <phoneticPr fontId="15"/>
  </si>
  <si>
    <t>曜日・時間帯</t>
    <rPh sb="0" eb="2">
      <t>ヨウビ</t>
    </rPh>
    <rPh sb="3" eb="6">
      <t>ジカンタイ</t>
    </rPh>
    <phoneticPr fontId="15"/>
  </si>
  <si>
    <t>金 守東</t>
    <rPh sb="0" eb="4">
      <t>ksd</t>
    </rPh>
    <phoneticPr fontId="15"/>
  </si>
  <si>
    <t>金・3限目</t>
  </si>
  <si>
    <t>概要</t>
    <rPh sb="0" eb="2">
      <t>ガイヨウ</t>
    </rPh>
    <phoneticPr fontId="15"/>
  </si>
  <si>
    <t>到達目標</t>
    <rPh sb="0" eb="2">
      <t>トウタツ</t>
    </rPh>
    <rPh sb="2" eb="4">
      <t>モクヒョウ</t>
    </rPh>
    <phoneticPr fontId="15"/>
  </si>
  <si>
    <t>注意事項</t>
    <phoneticPr fontId="15"/>
  </si>
  <si>
    <r>
      <t xml:space="preserve">授業案内は現在ホームページへの掲載、編入などの進学書類として使用しています。
今までの授業案内はフォーマットやレイアウトが統一されておらず、
再編集が必要になってしまうため、新しいフォーマットを作成しました。
</t>
    </r>
    <r>
      <rPr>
        <sz val="11"/>
        <color rgb="FFFF0000"/>
        <rFont val="HGP創英角ｺﾞｼｯｸUB"/>
        <family val="3"/>
        <charset val="128"/>
      </rPr>
      <t>以下４点</t>
    </r>
    <r>
      <rPr>
        <sz val="11"/>
        <color rgb="FFFF0000"/>
        <rFont val="游ゴシック"/>
        <family val="3"/>
        <charset val="128"/>
        <scheme val="minor"/>
      </rPr>
      <t>にご留意いただき</t>
    </r>
    <r>
      <rPr>
        <sz val="11"/>
        <color rgb="FF000000"/>
        <rFont val="游ゴシック"/>
        <charset val="128"/>
      </rPr>
      <t>、授業案内の作成をお願いいたします。
①A4サイズに収まるよう編集時には
　表示タブ→ページレイアウト　の設定で編集をお願いします。
※改ページプレビューはレイアウトの統一がとれなくなりますので、使用しないでください。
②フォントは「ＭＳ　Ｐゴシック」に統一してください。
③改行はAltキー+Enterキーで改行してください。
　スペースキーでの改行はレイアウトが崩れるため使用しないでください。
④文字が見切れないよう、フォントサイズや行の幅を変更してください。
　※フォントサイズは11ptを基本としてください。入りきらない場合は、11ptより小さくしてください。</t>
    </r>
    <rPh sb="0" eb="4">
      <t>ジュギョウアンナイ</t>
    </rPh>
    <rPh sb="5" eb="7">
      <t>ゲンザイ</t>
    </rPh>
    <rPh sb="15" eb="17">
      <t>ケイサイ</t>
    </rPh>
    <rPh sb="18" eb="20">
      <t>ヘンニュウ</t>
    </rPh>
    <rPh sb="23" eb="27">
      <t>シンガクショルイ</t>
    </rPh>
    <rPh sb="30" eb="32">
      <t>シヨウ</t>
    </rPh>
    <rPh sb="39" eb="40">
      <t>イマ</t>
    </rPh>
    <rPh sb="43" eb="47">
      <t>ジュギョウアンナイ</t>
    </rPh>
    <rPh sb="58" eb="60">
      <t>カイギョウ</t>
    </rPh>
    <rPh sb="61" eb="63">
      <t>トウイツ</t>
    </rPh>
    <rPh sb="71" eb="74">
      <t>サイヘンシュウ</t>
    </rPh>
    <rPh sb="75" eb="77">
      <t>ヒツヨウ</t>
    </rPh>
    <rPh sb="87" eb="88">
      <t>アタラ</t>
    </rPh>
    <rPh sb="97" eb="99">
      <t>サクセイ</t>
    </rPh>
    <rPh sb="105" eb="107">
      <t>イカ</t>
    </rPh>
    <rPh sb="108" eb="109">
      <t>テン</t>
    </rPh>
    <rPh sb="111" eb="113">
      <t>リュウイ</t>
    </rPh>
    <rPh sb="118" eb="122">
      <t>ジュギョウアンナイ</t>
    </rPh>
    <rPh sb="123" eb="125">
      <t>サクセイ</t>
    </rPh>
    <rPh sb="127" eb="128">
      <t>ネガ</t>
    </rPh>
    <rPh sb="144" eb="145">
      <t>オサ</t>
    </rPh>
    <rPh sb="149" eb="152">
      <t>ヘンシュウジ</t>
    </rPh>
    <rPh sb="156" eb="158">
      <t>ヒョウジ</t>
    </rPh>
    <rPh sb="171" eb="173">
      <t>セッテイ</t>
    </rPh>
    <rPh sb="174" eb="176">
      <t>ヘンシュウ</t>
    </rPh>
    <rPh sb="178" eb="179">
      <t>ネガ</t>
    </rPh>
    <rPh sb="186" eb="187">
      <t>カイ</t>
    </rPh>
    <rPh sb="202" eb="204">
      <t>トウイツ</t>
    </rPh>
    <rPh sb="247" eb="249">
      <t>カイギョウ</t>
    </rPh>
    <rPh sb="269" eb="270">
      <t>クズ</t>
    </rPh>
    <rPh sb="274" eb="276">
      <t>シヨウ</t>
    </rPh>
    <rPh sb="294" eb="296">
      <t>モジ</t>
    </rPh>
    <rPh sb="297" eb="299">
      <t>ミキ</t>
    </rPh>
    <rPh sb="313" eb="314">
      <t>ギョウ</t>
    </rPh>
    <rPh sb="315" eb="316">
      <t>ハバ</t>
    </rPh>
    <rPh sb="317" eb="319">
      <t>ヘンコウ</t>
    </rPh>
    <rPh sb="334" eb="335">
      <t>オサ</t>
    </rPh>
    <rPh sb="341" eb="342">
      <t>ネガ</t>
    </rPh>
    <rPh sb="373" eb="375">
      <t>キホン</t>
    </rPh>
    <rPh sb="383" eb="384">
      <t>ハイ</t>
    </rPh>
    <rPh sb="389" eb="391">
      <t>バアイ</t>
    </rPh>
    <rPh sb="399" eb="400">
      <t>チイ</t>
    </rPh>
    <phoneticPr fontId="15"/>
  </si>
  <si>
    <t>受講要件</t>
    <rPh sb="0" eb="4">
      <t>ジュコウヨウケン</t>
    </rPh>
    <phoneticPr fontId="15"/>
  </si>
  <si>
    <t>評価方法</t>
    <rPh sb="0" eb="4">
      <t>ヒョウカホウホウ</t>
    </rPh>
    <phoneticPr fontId="15"/>
  </si>
  <si>
    <t>N3レベル以上</t>
    <rPh sb="5" eb="7">
      <t>イジョウ</t>
    </rPh>
    <phoneticPr fontId="15"/>
  </si>
  <si>
    <t>テキスト</t>
    <phoneticPr fontId="15"/>
  </si>
  <si>
    <t>参考書</t>
    <rPh sb="0" eb="3">
      <t>サンコウショ</t>
    </rPh>
    <phoneticPr fontId="15"/>
  </si>
  <si>
    <t>パワーポイントによる説明とPDFファイルを配布による対応</t>
    <rPh sb="10" eb="12">
      <t>セツメイ</t>
    </rPh>
    <rPh sb="21" eb="23">
      <t>ハイフ</t>
    </rPh>
    <rPh sb="26" eb="28">
      <t>タイオウ</t>
    </rPh>
    <phoneticPr fontId="15"/>
  </si>
  <si>
    <t>無し</t>
    <rPh sb="0" eb="1">
      <t>ナ</t>
    </rPh>
    <phoneticPr fontId="15"/>
  </si>
  <si>
    <t>授業計画　及び　学習内容</t>
    <rPh sb="0" eb="4">
      <t>ジュギョウケイカク</t>
    </rPh>
    <rPh sb="5" eb="6">
      <t>オヨ</t>
    </rPh>
    <rPh sb="8" eb="12">
      <t>ガクシュウナイヨウ</t>
    </rPh>
    <phoneticPr fontId="15"/>
  </si>
  <si>
    <t>前期</t>
    <rPh sb="0" eb="2">
      <t>ゼンキ</t>
    </rPh>
    <phoneticPr fontId="15"/>
  </si>
  <si>
    <t>後期</t>
    <rPh sb="0" eb="2">
      <t>コウキ</t>
    </rPh>
    <phoneticPr fontId="15"/>
  </si>
  <si>
    <t xml:space="preserve">データ分析の世界と開発環境の構築 </t>
  </si>
  <si>
    <t xml:space="preserve">Matplotlibの基礎と基本チャートの描画 </t>
  </si>
  <si>
    <t xml:space="preserve">データハンドリングのためのPython基礎（変数、データ構造） </t>
  </si>
  <si>
    <t xml:space="preserve">Seabornを活用した高度な統計視覚化 </t>
  </si>
  <si>
    <t xml:space="preserve">制御文と関数：分析パイプラインの自動化 </t>
  </si>
  <si>
    <t xml:space="preserve">インサイト伝達のための視覚化戦略 (UI/UX) </t>
  </si>
  <si>
    <t xml:space="preserve">Project Week：初めてのデータパイプライン設計 </t>
  </si>
  <si>
    <t xml:space="preserve">Project Week：データストーリーテリングとダッシュボード企画 </t>
  </si>
  <si>
    <t xml:space="preserve">NumPyの理解と多次元配列(ndArray)の生成 </t>
  </si>
  <si>
    <t xml:space="preserve">確率分布と標本抽出 (Sampling) </t>
  </si>
  <si>
    <t xml:space="preserve">配列のインデックス参照、スライシング、次元変更 </t>
  </si>
  <si>
    <t xml:space="preserve">仮説検定 (Hypothesis Testing) とP-value </t>
  </si>
  <si>
    <t xml:space="preserve">ベクトル化演算とブロードキャスティング (Broadcasting) </t>
  </si>
  <si>
    <t xml:space="preserve">相関関係と因果関係 (Correlation vs Causality) </t>
  </si>
  <si>
    <t xml:space="preserve">Project Week：NumPy基盤の簡単な線形回帰の実装 </t>
  </si>
  <si>
    <t xml:space="preserve">Project Week：ビジネスA/Bテストの設計と分析 </t>
  </si>
  <si>
    <t xml:space="preserve">Pandasの構造：SeriesとDataFrameの理解 </t>
  </si>
  <si>
    <t xml:space="preserve">機械学習の概念と教師あり学習 (Supervised Learning) </t>
  </si>
  <si>
    <t xml:space="preserve">外部データのロードとインデックス参照/スライシング </t>
  </si>
  <si>
    <t xml:space="preserve">単回帰および重回帰分析 (Linear Regression) </t>
  </si>
  <si>
    <t xml:space="preserve">データの並べ替えと基本演算（静的分析の基礎） </t>
  </si>
  <si>
    <t xml:space="preserve">モデル評価指標と過学習 (Overfitting) </t>
  </si>
  <si>
    <t xml:space="preserve">Project Week：公共データを活用した地域別トレンド分析 </t>
  </si>
  <si>
    <t xml:space="preserve">Project Week：時系列データを活用した需要予測モデル </t>
  </si>
  <si>
    <t xml:space="preserve">欠損値の処理とデータクリーニング (Data Cleaning) </t>
  </si>
  <si>
    <t xml:space="preserve">ロジスティック回帰と二値分類 (Binary Classification) </t>
  </si>
  <si>
    <t xml:space="preserve">データの結合とマージ (Merge &amp; Concatenate) </t>
  </si>
  <si>
    <t xml:space="preserve">決定木 (Decision Tree) とアンサンブルの基礎 </t>
  </si>
  <si>
    <t xml:space="preserve">グループ化分析 (GroupBy) とピボットテーブル </t>
  </si>
  <si>
    <t xml:space="preserve">テキストデータの前処理と形態素解析 </t>
  </si>
  <si>
    <t xml:space="preserve">Project Week：顧客セグメント分析とレポーティング </t>
  </si>
  <si>
    <t xml:space="preserve">Project Week：感情分析 (Sentiment Analysis) モデル </t>
  </si>
  <si>
    <t xml:space="preserve">データのスケーリングと正規化 (Scaling &amp; Normalization) </t>
  </si>
  <si>
    <t xml:space="preserve">プロジェクト企画とデータ収集 (Scraping &amp; API) </t>
  </si>
  <si>
    <t xml:space="preserve">カテゴリデータのエンコーディング (Encoding) </t>
  </si>
  <si>
    <t xml:space="preserve">統合前処理パイプラインとEDAの深化 </t>
  </si>
  <si>
    <t xml:space="preserve">異常値の検出と派生変数の生成 </t>
  </si>
  <si>
    <t xml:space="preserve">ハイパーパラメータのチューニングとモデルの最適化 </t>
  </si>
  <si>
    <t xml:space="preserve">Project Week：探索的データ分析(EDA)レポートの完成 </t>
  </si>
  <si>
    <t xml:space="preserve">最終発表とGitHubポートフォリオのデプロイ </t>
  </si>
  <si>
    <t>教員紹介</t>
    <rPh sb="0" eb="4">
      <t>キョウインショウカイ</t>
    </rPh>
    <phoneticPr fontId="15"/>
  </si>
  <si>
    <t>システムエンジニアとしての現場経験に始まり、30年以上にわたりユーザ企業の情報システム部門で活躍。データ分析やデータベース設計、データ移行のコンサルティングを得意とし、大規模基幹システムの開発プロデュースやディレクションにも多数従事。実務に根ざした指導を行います。</t>
    <phoneticPr fontId="15"/>
  </si>
  <si>
    <t>木・1限目</t>
  </si>
  <si>
    <t xml:space="preserve">データベース概論とMySQL環境の構築 </t>
  </si>
  <si>
    <t xml:space="preserve">Firebase Security Rulesの基礎（読み取り/書き込み権限の制御） </t>
  </si>
  <si>
    <t xml:space="preserve">SQL基礎1 - データ定義言語(DDL)と操作言語(DML) </t>
  </si>
  <si>
    <t xml:space="preserve">ユーザー認証 (Authentication) の連携と所有者の検証 </t>
  </si>
  <si>
    <t xml:space="preserve">SQL基礎2 - データ取得(SELECT)と基本関数 </t>
  </si>
  <si>
    <t xml:space="preserve">データ整合性の検証と複合ルール (Data Validation) </t>
  </si>
  <si>
    <t xml:space="preserve">総合実習：学生管理データベース構築ミニプロジェクト </t>
  </si>
  <si>
    <t xml:space="preserve">総合実習：安全なSNSフィードデータベース構築 </t>
  </si>
  <si>
    <t xml:space="preserve">ERDの基礎とテーブル間の関係 (Relationship) </t>
  </si>
  <si>
    <t xml:space="preserve">Supabaseの環境設定とPostgresベースのBaaSの理解 </t>
  </si>
  <si>
    <t xml:space="preserve">データの正規化 (Normalization) - データの無駄を排除 </t>
  </si>
  <si>
    <t xml:space="preserve">Supabase Authentication（認証）の連携 </t>
  </si>
  <si>
    <t xml:space="preserve">JOIN - 分散したデータを一つにまとめる </t>
  </si>
  <si>
    <t xml:space="preserve">Supabase Storageとデータベースの連携 </t>
  </si>
  <si>
    <t xml:space="preserve">総合実習：ショッピングモールデータベースモデリングプロジェクト </t>
  </si>
  <si>
    <t xml:space="preserve">総合実習：認証基盤の会員管理プロジェクト </t>
  </si>
  <si>
    <t xml:space="preserve">PostgreSQLの導入とサブクエリ (Subquery) マスター </t>
  </si>
  <si>
    <t xml:space="preserve">RLS (Row Level Security) の基礎とポリシー (Policy) 作成 </t>
  </si>
  <si>
    <t xml:space="preserve">インデックス (Index) とビュー (View) によるパフォーマンス最適化 </t>
  </si>
  <si>
    <t xml:space="preserve">データベースのトリガー (Trigger) と自動化 </t>
  </si>
  <si>
    <t xml:space="preserve">高度な集計とウィンドウ関数 (Window Function) </t>
  </si>
  <si>
    <t xml:space="preserve">Edge FunctionsとWebhookを利用した外部API連携 </t>
  </si>
  <si>
    <t xml:space="preserve">総合実習：大容量データ取得最適化プロジェクト </t>
  </si>
  <si>
    <t xml:space="preserve">総合実習：セキュリティと自動化が結合された実務API構築 </t>
  </si>
  <si>
    <t xml:space="preserve">ユーザー権限 (Role) の制御とアクセス管理 </t>
  </si>
  <si>
    <t xml:space="preserve">RDBとNoSQLのハイブリッドアーキテクチャ設計 (Polyglot Persistence) </t>
  </si>
  <si>
    <t xml:space="preserve">SQLインジェクション (Injection) の原理とセキュアコーディング </t>
  </si>
  <si>
    <t xml:space="preserve">トランザクション (Transaction) とACID特性の完全な制御 </t>
  </si>
  <si>
    <t xml:space="preserve">データの暗号化と監査 (Audit) ログ </t>
  </si>
  <si>
    <t xml:space="preserve">データバックアップ (Backup) とマイグレーション戦略 </t>
  </si>
  <si>
    <t xml:space="preserve">総合実習：社内人事データセキュリティ管理プロジェクト </t>
  </si>
  <si>
    <t xml:space="preserve">総合実習：災害復旧 (DR) シナリオ実習 </t>
  </si>
  <si>
    <t xml:space="preserve">RDBとNoSQLの違いとFirebaseの導入 </t>
  </si>
  <si>
    <t xml:space="preserve">期末プロジェクトの要件分析と総合データベース設計 </t>
  </si>
  <si>
    <t xml:space="preserve">Firestoreデータモデリング (Collection &amp; Document) </t>
  </si>
  <si>
    <t xml:space="preserve">フロントエンドの連携とハイブリッドアーキテクチャの実装 </t>
  </si>
  <si>
    <t xml:space="preserve">Firestoreの基本CRUDとクエリ (Query) の活用 </t>
  </si>
  <si>
    <t xml:space="preserve">総合セキュリティ監査 (Security Audit) とパフォーマンスチューニング </t>
  </si>
  <si>
    <t xml:space="preserve">総合実習：リアルタイムチャットDBモデリングプロジェクト </t>
  </si>
  <si>
    <t xml:space="preserve">総合実習：最終ポートフォリオの完成と日本IT企業模擬面接 </t>
  </si>
  <si>
    <t>水・3限目</t>
  </si>
  <si>
    <t xml:space="preserve">生成型AIの原理とプロンプトエンジニアリングの役割 </t>
  </si>
  <si>
    <t xml:space="preserve">議事録の要約とAction Itemの自動抽出 </t>
  </si>
  <si>
    <t xml:space="preserve">プロンプトの基本構造（指示、文脈、入力、出力） </t>
  </si>
  <si>
    <t xml:space="preserve">コールドメールとビジネス提案書の草案作成 </t>
  </si>
  <si>
    <t xml:space="preserve">3大AI（Gemini、ChatGPT、Claude）の特徴と長所・短所の比較 </t>
  </si>
  <si>
    <t xml:space="preserve">WBS（作業分解構成図）とプロジェクト企画書の生成 </t>
  </si>
  <si>
    <t xml:space="preserve">Project Week：自分の業務を助けるAIアシスタントのプロトタイプ企画 </t>
  </si>
  <si>
    <t xml:space="preserve">Project Week：新規ITサービス提案書のフルパッケージ（企画〜メイリング）の完成 </t>
  </si>
  <si>
    <t xml:space="preserve">ゼロショット (Zero-shot) &amp; フューショット (Few-shot) プロンプティング </t>
  </si>
  <si>
    <t xml:space="preserve">モデル別（Gemini、GPT、Claude）パラメータの理解と最適化 </t>
  </si>
  <si>
    <t xml:space="preserve">Chain of Thought (CoT) 論理的思考誘導技法 </t>
  </si>
  <si>
    <t xml:space="preserve">マルチモーダル（画像、文書認識）プロンプトエンジニアリング </t>
  </si>
  <si>
    <t xml:space="preserve">ハルシネーション（幻覚）の制御と条件付き出力技法 </t>
  </si>
  <si>
    <t xml:space="preserve">長い文書 (Long-context) の処理と要約戦略 </t>
  </si>
  <si>
    <t xml:space="preserve">Project Week：複合的な実務問題解決のための多段階プロンプト設計 </t>
  </si>
  <si>
    <t xml:space="preserve">Project Week：複合データ（画像+PDF）に基づく総合市場調査レポートの作成 </t>
  </si>
  <si>
    <t xml:space="preserve">役割付与 (Role-playing) 技法の実務適用 </t>
  </si>
  <si>
    <t xml:space="preserve">プロンプトテンプレートの標準化とフレームワーク設計 </t>
  </si>
  <si>
    <t xml:space="preserve">ブランドガイドラインとトーン＆マナー (Tone &amp; Manner) の学習 </t>
  </si>
  <si>
    <t xml:space="preserve">反復業務自動化のためのプロンプトチェイニング (Chaining) </t>
  </si>
  <si>
    <t xml:space="preserve">ターゲットオーディエンスに合わせたコミュニケーションプロンプト </t>
  </si>
  <si>
    <t xml:space="preserve">ZapierなどのノーコードツールとAI連携の理解 </t>
  </si>
  <si>
    <t xml:space="preserve">Project Week：企業PR用マルチチャネルマーケティングのコピーライティングセット制作 </t>
  </si>
  <si>
    <t xml:space="preserve">Project Week：実務の反復プロセス（CS対応など）の自動化ワークフロー設計 </t>
  </si>
  <si>
    <t xml:space="preserve">Rawデータのクリーニングと要約プロンプト </t>
  </si>
  <si>
    <t xml:space="preserve">RAG（検索拡張生成）の概念と実務的な意味 </t>
  </si>
  <si>
    <t xml:space="preserve">データに基づいたインサイトの導出とレポート作成 </t>
  </si>
  <si>
    <t xml:space="preserve">カスタムインストラクション (Custom Instructions) の高度化 </t>
  </si>
  <si>
    <t xml:space="preserve">コードインタプリタとAIを活用したデータ視覚化の基礎 </t>
  </si>
  <si>
    <t xml:space="preserve">独自データを活用したカスタマイズチャットボット/エージェントの作成 </t>
  </si>
  <si>
    <t xml:space="preserve">Project Week：仮想企業の売上データ分析と週間レポートの自動生成 </t>
  </si>
  <si>
    <t xml:space="preserve">Project Week：社内規定とマニュアルに基づく新入社員用AIヘルプデスクの構築 </t>
  </si>
  <si>
    <t xml:space="preserve">非専攻者のためのコード説明とコメント作成プロンプト </t>
  </si>
  <si>
    <t xml:space="preserve">実務プロジェクトの企画とプロンプトアーキテクチャ設計 </t>
  </si>
  <si>
    <t xml:space="preserve">コードのデバッグとリファクタリングの要請技法 </t>
  </si>
  <si>
    <t xml:space="preserve">プロジェクトの実装とプロンプトチューニング (Troubleshooting) </t>
  </si>
  <si>
    <t xml:space="preserve">企画者のためのHTML/CSS/JS Webプロトタイプ生成 </t>
  </si>
  <si>
    <t xml:space="preserve">成果物の導出とドキュメント化（GitHub、Notionなど） </t>
  </si>
  <si>
    <t xml:space="preserve">Project Week：AIとペアプログラミングによる簡単なランディングページの構築 </t>
  </si>
  <si>
    <t xml:space="preserve">Project Week：最終卒業ポートフォリオの発表と講評 </t>
  </si>
  <si>
    <t>月・2限目</t>
  </si>
  <si>
    <t xml:space="preserve">バイブコーディングパラダイムとCursor AIの環境セットアップ </t>
  </si>
  <si>
    <t xml:space="preserve">バイブコーディングのためのPython基礎と業務自動化 </t>
  </si>
  <si>
    <t xml:space="preserve">Google AI Studio入門とプロンプトの基礎 </t>
  </si>
  <si>
    <t xml:space="preserve">AIと共に行うWebクローリングとトレンドデータ収集 </t>
  </si>
  <si>
    <t xml:space="preserve">AIと共に行う最初のコード作成 (HTML/CSS) </t>
  </si>
  <si>
    <t xml:space="preserve">Pandasを活用したAIデータ前処理と分析 </t>
  </si>
  <si>
    <t xml:space="preserve">Project Week：自分だけのAIコーディングツールセット紹介ページの制作 </t>
  </si>
  <si>
    <t xml:space="preserve">Project Week：自動化されたSNSマーケティングデータレポートジェネレーター </t>
  </si>
  <si>
    <t xml:space="preserve">フレームワーク基盤の高速パブリッシング (Tailwind CSS &amp; Cursor AI) </t>
  </si>
  <si>
    <t xml:space="preserve">リレーショナルデータベース (RDBMS) の理解とAIスキーマ設計 </t>
  </si>
  <si>
    <t xml:space="preserve">AIを活用したJavaScript (JS) ロジック入門 </t>
  </si>
  <si>
    <t xml:space="preserve">バイブコーディングを活用した高度なSQLクエリ (CRUD &amp; JOIN) </t>
  </si>
  <si>
    <t xml:space="preserve">デザインシステムとAIアセットの生成 (Google AI Studio活用) </t>
  </si>
  <si>
    <t xml:space="preserve">クラウドDB連携 (Supabase &amp; API統合) </t>
  </si>
  <si>
    <t xml:space="preserve">Project Week：レスポンシブなマルチページビジネスサイトの制作 </t>
  </si>
  <si>
    <t xml:space="preserve">Project Week：SNSマーケティング連携入学相談CRMダッシュボードの制作 </t>
    <phoneticPr fontId="15"/>
  </si>
  <si>
    <t xml:space="preserve">複雑なデータ構造とAI基盤のロジック設計 (Array &amp; Object) </t>
  </si>
  <si>
    <t xml:space="preserve">システムプロンプトエンジニアリングとAIペルソナ制御 </t>
  </si>
  <si>
    <t xml:space="preserve">状態管理 (State) と動的UIの同期化 </t>
  </si>
  <si>
    <t xml:space="preserve">フューショットラーニング (Few-Shot Learning) とデータに基づくモデルチューニング </t>
  </si>
  <si>
    <t xml:space="preserve">AI-Drivenデバッグと単体テスト (Unit Test) </t>
  </si>
  <si>
    <t xml:space="preserve">独自データ連携の基礎：RAG（検索拡張生成）コンセプトの体験 </t>
  </si>
  <si>
    <t xml:space="preserve">Project Week：データ駆動型インタラクティブ家計簿アプリの制作 </t>
  </si>
  <si>
    <t xml:space="preserve">Project Week：企業向けナレッジベースAIヘルプデスクの制作 </t>
  </si>
  <si>
    <t xml:space="preserve">非同期プログラミングと「待機」の美学 (Async/Await) </t>
  </si>
  <si>
    <t xml:space="preserve">AI基盤の実践トラブルシューティングと障害報告書 (RCA) の作成 </t>
  </si>
  <si>
    <t xml:space="preserve">外部API連携：世界のデータを自分のWebへ (Fetch API) </t>
  </si>
  <si>
    <t xml:space="preserve">クリーンコード (Clean Code) とAI自動リファクタリング </t>
  </si>
  <si>
    <t xml:space="preserve">Google Gemini API：自分のサービスにAIの頭脳を組み込む </t>
  </si>
  <si>
    <t xml:space="preserve">テスト自動化の導入：バグを未然に防ぐ </t>
  </si>
  <si>
    <t xml:space="preserve">Project Week：AIマルチアシスタントプラットフォームの制作 </t>
  </si>
  <si>
    <t xml:space="preserve">Project Week：レガシーコードの救出とCI/CDパイプラインの構築 </t>
  </si>
  <si>
    <t xml:space="preserve">サービス企画案の導出とAI基盤アーキテクチャ設計 </t>
  </si>
  <si>
    <t xml:space="preserve">最終ビジネスソリューションの企画とアーキテクチャの確定 </t>
  </si>
  <si>
    <t xml:space="preserve">フロントエンドおよびAIロジックの統合開発 (MVP実装) </t>
  </si>
  <si>
    <t xml:space="preserve">バイブコーディング基盤のフルスタック開発とAIモデルの高度化連携 </t>
  </si>
  <si>
    <t xml:space="preserve">テスト、デバッグ、例外処理 (UX/UI改善) </t>
  </si>
  <si>
    <t xml:space="preserve">最終QA、クラウドデプロイ、パフォーマンスの最適化 </t>
  </si>
  <si>
    <t xml:space="preserve">Project Week：1学期サービスの最終デプロイと発表準備 </t>
  </si>
  <si>
    <t xml:space="preserve">ポートフォリオの完成とAI模擬技術面接（最終評価） </t>
  </si>
  <si>
    <t>木・3限目</t>
  </si>
  <si>
    <t xml:space="preserve">SNSマーケティングの本質と顧客ペルソナの設定 </t>
  </si>
  <si>
    <t xml:space="preserve">YouTubeチャンネルの企画とアルゴリズムの理解 </t>
  </si>
  <si>
    <t xml:space="preserve">Canvaを活用したビジュアルストーリーテリング </t>
  </si>
  <si>
    <t xml:space="preserve">Vrewを活用したAI基盤の効率的な動画編集 </t>
  </si>
  <si>
    <t xml:space="preserve">Google NanoBanana 2を活用したAIマーケティングアセットの生成 </t>
  </si>
  <si>
    <t xml:space="preserve">高クリックを誘導するサムネイルデザインとタイトルの公式 </t>
  </si>
  <si>
    <t xml:space="preserve">Project Week：ブランドビジュアルガイドラインの構築 </t>
  </si>
  <si>
    <t xml:space="preserve">Project Week：YouTubeチャンネルの立ち上げと運営レポート </t>
  </si>
  <si>
    <t xml:space="preserve">人を動かすコピーライティングとマーケティングの文章術 </t>
  </si>
  <si>
    <t xml:space="preserve">Facebookビジネスページの構築と信頼マーケティング </t>
  </si>
  <si>
    <t xml:space="preserve">日本市場必須、X（Twitter）のアルゴリズムと拡散戦略 </t>
  </si>
  <si>
    <t xml:space="preserve">ターゲットオーディエンスの設定と精巧な広告ターゲティングの基礎 </t>
  </si>
  <si>
    <t xml:space="preserve">コミュニティビルディングとXのプロフィール最適化 </t>
  </si>
  <si>
    <t xml:space="preserve">CS（カスタマーサービス）マニュアルとレビュー/コミュニティ管理 </t>
  </si>
  <si>
    <t xml:space="preserve">Project Week：X中心の統合テキストマーケティングキャンペーン </t>
  </si>
  <si>
    <t xml:space="preserve">Project Week：コミュニティ運営と統合コミュニケーション戦略 </t>
  </si>
  <si>
    <t xml:space="preserve">Instagramのアルゴリズムとビジュアルブランディング戦略 </t>
  </si>
  <si>
    <t xml:space="preserve">パフォーマンスマーケティングの基礎と広告目標の設定 </t>
  </si>
  <si>
    <t xml:space="preserve">Instagramのストーリーとハイライトの活用 (CRM) </t>
  </si>
  <si>
    <t xml:space="preserve">高効率な広告クリエイティブの制作とA/Bテスト </t>
  </si>
  <si>
    <t xml:space="preserve">ハッシュタグ戦略とインフルエンサーコラボレーションの基礎 </t>
  </si>
  <si>
    <t xml:space="preserve">データ分析リテラシーとダッシュボード報告 </t>
  </si>
  <si>
    <t xml:space="preserve">Project Week：Instagramブランドアカウントの立ち上げ企画 </t>
  </si>
  <si>
    <t xml:space="preserve">Project Week：パフォーマンスマーケティングキャンペーンの最終結果報告 </t>
  </si>
  <si>
    <t xml:space="preserve">プロンプトエンジニアリングとAIビジュアル戦略 </t>
  </si>
  <si>
    <t xml:space="preserve">インフルエンサーマーケティングの構造と適切なパートナーの選定 </t>
  </si>
  <si>
    <t xml:space="preserve">AI基盤の一貫したブランドキャラクターとアセットの制作 </t>
  </si>
  <si>
    <t xml:space="preserve">コラボレーション提案書 (Casting) の作成と契約実務 </t>
  </si>
  <si>
    <t xml:space="preserve">AIデザインアセットの商業的利用と著作権 </t>
  </si>
  <si>
    <t xml:space="preserve">アフィリエイトマーケティング (Affiliate) とキャンペーンのROI測定 </t>
  </si>
  <si>
    <t xml:space="preserve">Project Week：AIブランディングキット (Branding Kit) の完成 </t>
  </si>
  <si>
    <t xml:space="preserve">Project Week：インフルエンサーコラボレーションキャンペーンの企画と模擬キャスティング </t>
  </si>
  <si>
    <t xml:space="preserve">ショートフォームのアルゴリズムと「3秒ルール」の企画力 </t>
  </si>
  <si>
    <t xml:space="preserve">オムニチャネル (Omni-Channel) 統合マーケティング戦略 (IMC) </t>
  </si>
  <si>
    <t xml:space="preserve">CapCutの高度な編集技術と視覚効果 (VFX) </t>
  </si>
  <si>
    <t xml:space="preserve">就職成功のための実務型ポートフォリオの構造化 </t>
  </si>
  <si>
    <t xml:space="preserve">ショートフォームチャレンジとトレンドマーケティングの運営戦略 </t>
  </si>
  <si>
    <t xml:space="preserve">日本のIT/マーケティング業界のトレンド分析と面接戦略 </t>
  </si>
  <si>
    <t xml:space="preserve">Project Week：ショートフォームシリーズの企画と制作 </t>
  </si>
  <si>
    <t xml:space="preserve">Project Week：最終統合キャンペーンの発表と修了展示 </t>
  </si>
  <si>
    <t>月・1限目</t>
  </si>
  <si>
    <t xml:space="preserve">SNSプラットフォーム別の特性把握とターゲットペルソナの設定 </t>
  </si>
  <si>
    <t xml:space="preserve">YouTubeロングフォームアルゴリズムの分析と視聴維持時間 (AVD) の理解 </t>
  </si>
  <si>
    <t xml:space="preserve">AIチャットボット (ChatGPT, Gemini) を活用したアイディエーションと企画 </t>
  </si>
  <si>
    <t xml:space="preserve">クリックを呼ぶサムネイル (Thumbnail) デザインとコピーライティング </t>
  </si>
  <si>
    <t xml:space="preserve">Claudeを活用したエモーショナルなコピーライティングとテキストの最適化 </t>
  </si>
  <si>
    <t xml:space="preserve">エデュテインメント (Edu-tainment) のロングフォームスクリプト作成法 </t>
  </si>
  <si>
    <t xml:space="preserve">Project Week：自身のブランドチャンネル企画書の完成（総合実習） </t>
  </si>
  <si>
    <t xml:space="preserve">Project Week：パイロット動画の制作とチャンネルSEOのセットアップ </t>
  </si>
  <si>
    <t xml:space="preserve">視覚的階層構造 (Hierarchy) とCanvaレイアウトの基礎 </t>
  </si>
  <si>
    <t xml:space="preserve">テキスト基盤SNS (X, Facebook) のエコシステムとフックとなるコピーライティングの基礎 </t>
  </si>
  <si>
    <t xml:space="preserve">韓国/日本のデザイントレンド分析とMiriCanvasの活用法 </t>
  </si>
  <si>
    <t xml:space="preserve">Claudeを活用した感性/論理カスタマイズ型コピーライティングの高度化 </t>
  </si>
  <si>
    <t xml:space="preserve">ブランドキット (Brand Kit) の構築と一貫した視覚言語の設計 </t>
  </si>
  <si>
    <t xml:space="preserve">情報性長文コンテンツ（ブログ、ニュースレター）の企画とSEOの基礎 </t>
  </si>
  <si>
    <t xml:space="preserve">Project Week：チャンネルアイデンティティとビジュアルアセットパッケージの完成 </t>
  </si>
  <si>
    <t xml:space="preserve">Project Week：ワンソース・マルチユース (OSMU) テストキャンペーンの立ち上げ </t>
  </si>
  <si>
    <t xml:space="preserve">AI画像生成の原理と画像プロンプトエンジニアリング </t>
  </si>
  <si>
    <t xml:space="preserve">Meta（Instagram/Facebook）アルゴリズムとインサイト分析 </t>
  </si>
  <si>
    <t xml:space="preserve">ブランドキャラクターと一貫したビジュアルアセットの生成 </t>
  </si>
  <si>
    <t xml:space="preserve">YouTube Studioの深層データ分析とトラフィックソースの把握 </t>
  </si>
  <si>
    <t xml:space="preserve">AI画像レタッチと高解像度化 (Upscaling) </t>
  </si>
  <si>
    <t xml:space="preserve">X (Twitter) データの抽出とExcelを活用したローデータ (Raw Data) の加工 </t>
  </si>
  <si>
    <t xml:space="preserve">Project Week：AI基盤の統合ブランドビジュアルパッケージの完成 </t>
  </si>
  <si>
    <t xml:space="preserve">Project Week：月間成果レポートの作成とアクションプラン (Insight) の導出 </t>
  </si>
  <si>
    <t xml:space="preserve">ショートフォームコンテンツの文法の理解と企画案（絵コンテ）の作成 </t>
  </si>
  <si>
    <t xml:space="preserve">パフォーマンスマーケティングの理解とMeta（Facebook/Instagram）広告の構造 </t>
  </si>
  <si>
    <t xml:space="preserve">CapCutを活用したモバイル/PCのカット編集とテンポ調整 </t>
  </si>
  <si>
    <t xml:space="preserve">ターゲティングの高度化とデータトラッキング (Pixel) の理解 </t>
  </si>
  <si>
    <t xml:space="preserve">エフェクト、オーディオの活用およびプラットフォーム別のアルゴリズム最適化 </t>
  </si>
  <si>
    <t xml:space="preserve">A/Bテストの企画と重要業績評価指標 (CPA/ROAS) の分析 </t>
  </si>
  <si>
    <t xml:space="preserve">Project Week：自身のブランドのショートフォームシリーズ3編の制作と配信 </t>
  </si>
  <si>
    <t xml:space="preserve">Project Week：B2B/B2Cカスタマイズ型のフルファネル (Full-Funnel) キャンペーンの設計 </t>
  </si>
  <si>
    <t xml:space="preserve">Vrewの基礎とSTT基盤の自動字幕生成およびスタイリング </t>
  </si>
  <si>
    <t xml:space="preserve">実務型ポートフォリオアーカイブプラットフォームの構築 (Notion/GitHub) </t>
  </si>
  <si>
    <t xml:space="preserve">TTS (Text-to-Speech) を活用したAI音声ダビングと多言語ローカライゼーション </t>
  </si>
  <si>
    <t xml:space="preserve">実践問題解決プロジェクト（ミニハッカソン） </t>
  </si>
  <si>
    <t xml:space="preserve">テキスト/台本に基づく完全自動動画生成 (Text-to-Videoの基礎) </t>
  </si>
  <si>
    <t xml:space="preserve">AI模擬面接とポートフォリオプレゼンテーション (Pitching) </t>
  </si>
  <si>
    <t xml:space="preserve">Project Week：完全自動化「Faceless」チャンネルの立ち上げ実習 </t>
  </si>
  <si>
    <t xml:space="preserve">Project Week：最終評価、ポートフォリオ提出、およびキャリアロードマップの構築 </t>
  </si>
  <si>
    <t>金・2限目</t>
  </si>
  <si>
    <t xml:space="preserve">プロンプトエンジニアリング：AIと対話する方法 </t>
  </si>
  <si>
    <t xml:space="preserve">プラットフォーム別のUI/UX分析とリパーパシング (Repurposing) </t>
  </si>
  <si>
    <t xml:space="preserve">ターゲットペルソナおよびコンテンツ戦略の策定 </t>
  </si>
  <si>
    <t xml:space="preserve">AIコピーライティングとSEOハッシュタグ戦略 </t>
  </si>
  <si>
    <t xml:space="preserve">テキストの視覚化：コピーライティングとレイアウト企画 </t>
  </si>
  <si>
    <t xml:space="preserve">サムネイルの自動制作とA/Bテスト企画 </t>
  </si>
  <si>
    <t xml:space="preserve">Project Week：AI基盤のブランド立ち上げ企画 </t>
  </si>
  <si>
    <t xml:space="preserve">Project Week：多言語グローバル配信システムの構築 </t>
  </si>
  <si>
    <t xml:space="preserve">Canva &amp; MiriCanvas AI：マジックスタジオの活用法 </t>
  </si>
  <si>
    <t xml:space="preserve">SNSインサイトデータの理解と抽出 </t>
  </si>
  <si>
    <t xml:space="preserve">データに基づくデザインの大量生成 (Bulk Create) </t>
  </si>
  <si>
    <t xml:space="preserve">Geminiを活用したAIデータ分析と視覚化 </t>
  </si>
  <si>
    <t xml:space="preserve">ブランドアイデンティティの自動適用と一貫性の維持 </t>
  </si>
  <si>
    <t xml:space="preserve">視聴者のフィードバック（コメント）の感情分析と反映 </t>
  </si>
  <si>
    <t xml:space="preserve">Project Week：マルチチャネルデザインアセットの完成 </t>
  </si>
  <si>
    <t xml:space="preserve">Project Week：週間成果分析ダッシュボードの制作 </t>
  </si>
  <si>
    <t xml:space="preserve">Google Nano Banana 2：テキスト・トゥ・イメージ (T2I) マスター </t>
  </si>
  <si>
    <t xml:space="preserve">ノーコード自動化の理解とZapier/Make入門 </t>
  </si>
  <si>
    <t xml:space="preserve">画像編集とスタイルトランスファー (Image-to-Image) </t>
  </si>
  <si>
    <t xml:space="preserve">AIニュース自動キュレーションシステムの構築 </t>
  </si>
  <si>
    <t xml:space="preserve">AIキャラクターと一貫したブランドアセットの生成 </t>
  </si>
  <si>
    <t xml:space="preserve">SNSの自動予約投稿とマルチチャネル配信 </t>
  </si>
  <si>
    <t xml:space="preserve">Project Week：AIビジュアル広告キャンペーンの完成 </t>
  </si>
  <si>
    <t xml:space="preserve">Project Week：「無人」SNSチャンネル運営テスト </t>
  </si>
  <si>
    <t xml:space="preserve">AIによる草案作成：テキストで動画を作る (Text-to-Video) </t>
  </si>
  <si>
    <t xml:space="preserve">コンテンツ収益化戦略とビジネスモデル (BM) 設計 </t>
  </si>
  <si>
    <t xml:space="preserve">スマート字幕とスタイリングの自動化 </t>
  </si>
  <si>
    <t xml:space="preserve">Meta（Instagram/Facebook）AI広告マネージャー実務 </t>
  </si>
  <si>
    <t xml:space="preserve">オーディオリマスタリングとAI背景音楽 (BGM) の最適化 </t>
  </si>
  <si>
    <t xml:space="preserve">ランディングページの制作とAIコピーライティングの最適化 </t>
  </si>
  <si>
    <t xml:space="preserve">Project Week：ニュースキュレーションチャンネルの構築 </t>
  </si>
  <si>
    <t xml:space="preserve">Project Week：マーケティングキャンペーン総合レポート </t>
  </si>
  <si>
    <t xml:space="preserve">CapCut PC：AIスマートカットとモーショングラフィックス </t>
  </si>
  <si>
    <t xml:space="preserve">パーソナルブランディングとポートフォリオ戦略の策定 </t>
  </si>
  <si>
    <t xml:space="preserve">AI音声の複製とサウンドデザインの最適化 </t>
  </si>
  <si>
    <t xml:space="preserve">プロジェクトのケーススタディ (Case Study) の深化作成 </t>
  </si>
  <si>
    <t xml:space="preserve">AIスタイル変更とフィルターの自動化 (Video-to-Video) </t>
  </si>
  <si>
    <t xml:space="preserve">動画ポートフォリオ (Showreel) の制作と最終検収 </t>
  </si>
  <si>
    <t xml:space="preserve">Project Week：高没入型ショートフォーム広告の完成 </t>
  </si>
  <si>
    <t xml:space="preserve">Project Week：最終発表と未来へのロードマップ設計 </t>
  </si>
  <si>
    <t>木・2限目</t>
  </si>
  <si>
    <t xml:space="preserve">PythonとAI開発環境 (Cursor AI) の構築 </t>
  </si>
  <si>
    <t xml:space="preserve">データの永続的保存：テキストファイルの読み書き </t>
  </si>
  <si>
    <t xml:space="preserve">データを入れる器：変数と基本データ型 </t>
  </si>
  <si>
    <t xml:space="preserve">構造化されたデータを扱う：CSVファイルの読み書き </t>
  </si>
  <si>
    <t xml:space="preserve">データの加工：演算子と動的入出力 </t>
  </si>
  <si>
    <t xml:space="preserve">ファイルシステムの制御：ファイルとフォルダを思いのままに (os, pathlib) </t>
  </si>
  <si>
    <t xml:space="preserve">総合実習 (Project Week) </t>
  </si>
  <si>
    <t xml:space="preserve">プログラムの判断力：条件文 (if, elif, else) </t>
  </si>
  <si>
    <t xml:space="preserve">現実世界をコードでモデリング：クラスとオブジェクトの誕生 </t>
  </si>
  <si>
    <t xml:space="preserve">反復業務の終結者：forループとリストの巡回 </t>
  </si>
  <si>
    <t xml:space="preserve">オブジェクトの初期化と状態管理：コンストラクタ (Constructor) とself </t>
  </si>
  <si>
    <t xml:space="preserve">無限ループと条件反復：while文とデバッグの基礎 </t>
  </si>
  <si>
    <t xml:space="preserve">コードの進化と再利用：継承 (Inheritance) とポリモーフィズム (多態性) </t>
  </si>
  <si>
    <t xml:space="preserve">データの羅列と加工：リスト (List) の深化とタプル (Tuple) </t>
  </si>
  <si>
    <t xml:space="preserve">インターネットの向こうのデータ：HTTP通信の基礎とrequestsモジュール </t>
  </si>
  <si>
    <t xml:space="preserve">キー (Key) と値 (Value) のペア：辞書 (Dictionary) </t>
  </si>
  <si>
    <t xml:space="preserve">万国共通のデータ言語：JSON形式とハンドリング </t>
  </si>
  <si>
    <t xml:space="preserve">重複の排除と集合演算：セット (Set) とデータ構造の変換 </t>
  </si>
  <si>
    <t xml:space="preserve">外部サービス連携：Open APIの活用と認証 (Auth) </t>
  </si>
  <si>
    <t xml:space="preserve">コードの再利用：関数 (Function) の定義と呼び出し </t>
  </si>
  <si>
    <t xml:space="preserve">Excelの単純作業の終焉：openpyxlの基礎 </t>
  </si>
  <si>
    <t xml:space="preserve">データの入出力：パラメータ (Parameter) と戻り値 (Return) </t>
  </si>
  <si>
    <t xml:space="preserve">コミュニケーションの自動化：Pythonでメール (Email) を大量送信する </t>
  </si>
  <si>
    <t xml:space="preserve">変数の寿命と範囲：スコープ (Scope) の理解 </t>
  </si>
  <si>
    <t xml:space="preserve">システムが自ら働くようにする：タスクスケジューリング (Task Scheduling) </t>
  </si>
  <si>
    <t xml:space="preserve">絶対に死なないプログラム：例外処理 (try-except) </t>
  </si>
  <si>
    <t xml:space="preserve">プロジェクトの始まり：アイデアの企画と要件定義 (PRD) </t>
  </si>
  <si>
    <t xml:space="preserve">Pythonの基本武器庫：組み込みモジュール (Built-in Modules) </t>
  </si>
  <si>
    <t xml:space="preserve">コアエンジンの制作：AIペアプログラミングとロジックの実装 </t>
  </si>
  <si>
    <t xml:space="preserve">無限の拡張：外部パッケージ管理 (pipとvenv) </t>
  </si>
  <si>
    <t xml:space="preserve">欠陥のないソフトウェア：デバッグ、リファクタリング、および防御コードの構築 </t>
  </si>
  <si>
    <t>リリースと証明：ポートフォリオのドキュメント化 (README) と最終発表</t>
  </si>
  <si>
    <t>AIデータ分析概論</t>
    <phoneticPr fontId="15"/>
  </si>
  <si>
    <t>Pythonとライブラリを駆使し、データ収集・分析からAIモデル構築までの実務プロセスを体系的に学ぶカリキュラムです。</t>
  </si>
  <si>
    <t>データ前処理・統計・機械学習のスキルを習득し、ビジネス課題の解決や独自の分析ポートフォリオを作成できるようになります。</t>
  </si>
  <si>
    <t>授業態度(30%)、出席(40%)、小テスト(20%)、課題(10%)</t>
    <phoneticPr fontId="15"/>
  </si>
  <si>
    <t>AIデータ分析応用</t>
    <rPh sb="7" eb="9">
      <t>オウヨウ</t>
    </rPh>
    <phoneticPr fontId="15"/>
  </si>
  <si>
    <t>データベース基礎と情報保護</t>
    <phoneticPr fontId="15"/>
  </si>
  <si>
    <t>RDBからNoSQL、セキュリティやBaaSまで、日本のIT企業が求める実践的なデータベース構築・運用スキルをゼロから体系的に学びます。</t>
  </si>
  <si>
    <t>未経験から安全かつ拡張性の高いハイブリッドDBシステムを自力で設計・構築し、即戦力となるバックエンドの専門性を確立します。</t>
  </si>
  <si>
    <t>授業態度(40%)、出席(40%)、小テスト(10%)、課題(10%)</t>
    <phoneticPr fontId="15"/>
  </si>
  <si>
    <t>プロンプトエンジニアリング</t>
    <phoneticPr fontId="15"/>
  </si>
  <si>
    <t>生成AIの基礎から業務自動化、独自AI構築まで、未経験からIT現場の即戦力となるプロンプト技術を40週で実践的に学びます。</t>
  </si>
  <si>
    <t>主要AIを自在に操り、企画・開発・データ分析を自動化するポートフォリオを完成させ、日本IT企業就職のための実践力を養います。</t>
  </si>
  <si>
    <t>授業態度(30%)、出席(40%)、小テスト(10%)、課題(20%)</t>
    <phoneticPr fontId="15"/>
  </si>
  <si>
    <t>バイブコーディング実務</t>
  </si>
  <si>
    <t>生成AIを活用し、非情報系の留学生でもゼロから自力でフルスタックWebサービスを構築・運用できる実践的なコーディング手法を学ぶ。</t>
  </si>
  <si>
    <t>AIと協働してビジネス課題を解決するシステムを開発・公開し、日本IT企業での即戦力を証明するポートフォリオを完成させる。</t>
  </si>
  <si>
    <t>AI基盤コーディング自動化</t>
    <phoneticPr fontId="18"/>
  </si>
  <si>
    <t>IT専攻韓国語</t>
  </si>
  <si>
    <t>IT専門用語と実践的な開発プロセスを韓国語で習得。設計から開発、就職対策まで網羅した実戦型カリキュラム。</t>
  </si>
  <si>
    <t>韓国語での円滑なIT実務コミュニケーションが可能になり、AIを駆使してフルスタック開発と専門的な技術文書作成ができる能力を養う。</t>
  </si>
  <si>
    <t>授業態度(50%)、出席(30%)、小テスト(20%)</t>
    <phoneticPr fontId="15"/>
  </si>
  <si>
    <t>SNSマーケティング概論</t>
  </si>
  <si>
    <t>生成AIとSNSツールを駆使し、戦略立案からコンテンツ制作、データ分析までを包括的に習得する、就職直結型の実践的なマーケティング講座です</t>
  </si>
  <si>
    <t>AIを活用して各SNSに最適なコンテンツを制作し、データに基づいた広告運用や統合的なマーケティング戦略を自ら立案・実行できる能力を養います。</t>
  </si>
  <si>
    <t>SNSコンテンツ制作概論</t>
    <phoneticPr fontId="15"/>
  </si>
  <si>
    <t>AIツールとSNSを活用し、コンテンツの企画・デザイン・動画制作からデータ分析まで、マーケティングの実務を体系的に学ぶ実践型の講義です。</t>
  </si>
  <si>
    <t>未経験から即戦力のマーケターへ。AIを駆使した制作スキルとデータ分析力を習得し、独自の実務ポートフォリオを完成させます。</t>
  </si>
  <si>
    <t>授業態度(30%)、出席(50%)、小テスト(10%)、課題(10%)</t>
    <phoneticPr fontId="15"/>
  </si>
  <si>
    <t>SNSコンテンツ制作の自動化</t>
  </si>
  <si>
    <t>最新のAI技術を活用し、SNS戦略の立案から画像・動画の自動生成、データ分析、運用自動化までを網羅的に習得する、超実践型のコンテンツ制作講座です。</t>
  </si>
  <si>
    <t>AIツールを自在に操り、独創的なコンテンツを効率的に量産できる「AIディレクター」として、企業の即戦力となる実務能力と実績を確立します。</t>
  </si>
  <si>
    <t>コンピューターリテラシー</t>
  </si>
  <si>
    <t>Windows 11とOffice 365を活用し、実務データ分析や論리的な文書作成能力を体系的に習得する実践的な統合講座です</t>
  </si>
  <si>
    <t>現場で即戦力となる文書自動化・可視化スキルを身につけ、高度なビジネスポートフォリオを自ら完成させることができます。</t>
  </si>
  <si>
    <t>授業態度(40%)、出席(40%)、小テスト(20%)</t>
    <phoneticPr fontId="15"/>
  </si>
  <si>
    <t>Pythonプログラミング基礎</t>
  </si>
  <si>
    <t>AI(Cursor)とPythonを活用し、未経験の留学生でも40週間で実務直結の自動化ツールを構築できる実践講座です。</t>
  </si>
  <si>
    <t>Pythonの基礎からAPI・RPAまで習得し、実務現場に即投入可能な独自のAI活用ポートフォリオを完成させます。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</si>
</sst>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rgb="FF000000"/>
      <name val="游ゴシック"/>
      <charset val="128"/>
    </font>
    <font>
      <sz val="11"/>
      <color rgb="FF000000"/>
      <name val="游ゴシック"/>
      <family val="3"/>
      <charset val="128"/>
    </font>
    <font>
      <b/>
      <sz val="14"/>
      <color rgb="FF000000"/>
      <name val="ＭＳ Ｐゴシック"/>
      <family val="3"/>
      <charset val="128"/>
    </font>
    <font>
      <b/>
      <sz val="11"/>
      <color rgb="FF000000"/>
      <name val="ＭＳ Ｐゴシック"/>
      <family val="3"/>
      <charset val="128"/>
    </font>
    <font>
      <sz val="11"/>
      <color rgb="FF000000"/>
      <name val="ＭＳ Ｐゴシック"/>
      <family val="3"/>
      <charset val="128"/>
    </font>
    <font>
      <b/>
      <sz val="18"/>
      <color rgb="FFFF0000"/>
      <name val="游ゴシック"/>
      <family val="3"/>
      <charset val="128"/>
    </font>
    <font>
      <sz val="11"/>
      <color rgb="FFFF0000"/>
      <name val="HGP創英角ｺﾞｼｯｸUB"/>
      <family val="3"/>
      <charset val="128"/>
    </font>
    <font>
      <sz val="11"/>
      <color rgb="FFFF0000"/>
      <name val="游ゴシック"/>
      <family val="3"/>
      <charset val="128"/>
    </font>
    <font>
      <sz val="11"/>
      <color theme="1"/>
      <name val="游ゴシック"/>
      <family val="3"/>
      <charset val="128"/>
      <scheme val="minor"/>
    </font>
    <font>
      <b/>
      <sz val="14"/>
      <color theme="1"/>
      <name val="ＭＳ Ｐゴシック"/>
      <family val="3"/>
      <charset val="128"/>
    </font>
    <font>
      <sz val="6"/>
      <name val="游ゴシック"/>
      <family val="3"/>
      <charset val="128"/>
    </font>
    <font>
      <sz val="6"/>
      <name val="游ゴシック"/>
      <family val="2"/>
      <scheme val="minor"/>
    </font>
    <font>
      <b/>
      <sz val="14"/>
      <color theme="1"/>
      <name val="ＭＳ Ｐゴシック"/>
      <family val="2"/>
    </font>
    <font>
      <b/>
      <sz val="11"/>
      <color theme="1"/>
      <name val="ＭＳ Ｐゴシック"/>
      <family val="2"/>
    </font>
    <font>
      <sz val="11"/>
      <color theme="1"/>
      <name val="ＭＳ Ｐゴシック"/>
      <family val="2"/>
    </font>
    <font>
      <sz val="6"/>
      <name val="游ゴシック"/>
      <family val="2"/>
      <charset val="128"/>
      <scheme val="minor"/>
    </font>
    <font>
      <sz val="6"/>
      <name val="游ゴシック"/>
      <family val="3"/>
      <charset val="128"/>
    </font>
    <font>
      <sz val="11"/>
      <color theme="1"/>
      <name val="游ゴシック"/>
      <family val="3"/>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6"/>
      <name val="游ゴシック"/>
      <family val="3"/>
      <charset val="128"/>
      <scheme val="minor"/>
    </font>
    <font>
      <b/>
      <sz val="18"/>
      <color rgb="FFFF0000"/>
      <name val="游ゴシック"/>
      <family val="3"/>
      <charset val="128"/>
      <scheme val="minor"/>
    </font>
    <font>
      <sz val="11"/>
      <color theme="1"/>
      <name val="游ゴシック"/>
      <family val="3"/>
      <charset val="128"/>
    </font>
    <font>
      <sz val="10"/>
      <color rgb="FF000000"/>
      <name val="ＭＳ Ｐゴシック"/>
      <family val="3"/>
      <charset val="128"/>
    </font>
    <font>
      <sz val="10"/>
      <color theme="1"/>
      <name val="ＭＳ Ｐゴシック"/>
      <family val="3"/>
      <charset val="128"/>
    </font>
    <font>
      <b/>
      <sz val="18"/>
      <color rgb="FFFF0000"/>
      <name val="ＭＳ Ｐゴシック"/>
      <family val="3"/>
      <charset val="128"/>
    </font>
    <font>
      <sz val="11"/>
      <color rgb="FFFF0000"/>
      <name val="ＭＳ Ｐゴシック"/>
      <family val="3"/>
      <charset val="128"/>
    </font>
    <font>
      <sz val="10"/>
      <name val="Arial"/>
      <family val="2"/>
    </font>
    <font>
      <sz val="11"/>
      <color theme="1"/>
      <name val="游ゴシック"/>
      <family val="2"/>
      <charset val="128"/>
      <scheme val="minor"/>
    </font>
    <font>
      <b/>
      <sz val="14"/>
      <color theme="1"/>
      <name val="Meiryo UI"/>
      <family val="3"/>
      <charset val="128"/>
    </font>
    <font>
      <b/>
      <sz val="11"/>
      <color theme="1"/>
      <name val="Meiryo UI"/>
      <family val="3"/>
      <charset val="128"/>
    </font>
    <font>
      <sz val="11"/>
      <color theme="1"/>
      <name val="Meiryo UI"/>
      <family val="3"/>
      <charset val="128"/>
    </font>
    <font>
      <sz val="11"/>
      <color rgb="FFFF0000"/>
      <name val="游ゴシック"/>
      <family val="3"/>
      <charset val="128"/>
      <scheme val="minor"/>
    </font>
    <font>
      <sz val="10"/>
      <color theme="1"/>
      <name val="Meiryo UI"/>
      <family val="3"/>
      <charset val="128"/>
    </font>
    <font>
      <sz val="9"/>
      <color theme="1"/>
      <name val="Meiryo UI"/>
      <family val="3"/>
      <charset val="128"/>
    </font>
    <font>
      <sz val="10.5"/>
      <color theme="1"/>
      <name val="Meiryo UI"/>
      <family val="3"/>
      <charset val="128"/>
    </font>
  </fonts>
  <fills count="2">
    <fill>
      <patternFill patternType="none"/>
    </fill>
    <fill>
      <patternFill patternType="gray125"/>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7">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17" fillId="0" borderId="0">
      <alignment vertical="center"/>
    </xf>
    <xf numFmtId="0" fontId="29" fillId="0" borderId="0">
      <alignment vertical="center"/>
    </xf>
  </cellStyleXfs>
  <cellXfs count="303">
    <xf numFmtId="0" fontId="0" fillId="0" borderId="0" xfId="0">
      <alignment vertical="center"/>
    </xf>
    <xf numFmtId="0" fontId="4" fillId="0" borderId="2"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2" xfId="0" applyFont="1" applyBorder="1" applyAlignment="1">
      <alignment horizontal="center" vertical="center"/>
    </xf>
    <xf numFmtId="0" fontId="2" fillId="0" borderId="0" xfId="0" applyFont="1" applyAlignment="1">
      <alignment horizontal="center" vertical="center"/>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left" vertical="center" wrapText="1"/>
    </xf>
    <xf numFmtId="0" fontId="5"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1" fillId="0" borderId="0" xfId="0" applyFont="1">
      <alignment vertical="center"/>
    </xf>
    <xf numFmtId="0" fontId="8" fillId="0" borderId="0" xfId="4">
      <alignment vertical="center"/>
    </xf>
    <xf numFmtId="0" fontId="13" fillId="0" borderId="2" xfId="4" applyFont="1" applyBorder="1" applyAlignment="1">
      <alignment horizontal="center" vertical="center"/>
    </xf>
    <xf numFmtId="0" fontId="13" fillId="0" borderId="3" xfId="4" applyFont="1" applyBorder="1" applyAlignment="1">
      <alignment horizontal="center" vertical="center"/>
    </xf>
    <xf numFmtId="0" fontId="14" fillId="0" borderId="3" xfId="4" applyFont="1" applyBorder="1" applyAlignment="1">
      <alignment horizontal="center" vertical="center"/>
    </xf>
    <xf numFmtId="0" fontId="14" fillId="0" borderId="5" xfId="4" applyFont="1" applyBorder="1" applyAlignment="1">
      <alignment horizontal="center" vertical="center"/>
    </xf>
    <xf numFmtId="0" fontId="14" fillId="0" borderId="6" xfId="4" applyFont="1" applyBorder="1" applyAlignment="1">
      <alignment horizontal="center" vertical="center"/>
    </xf>
    <xf numFmtId="0" fontId="13" fillId="0" borderId="0" xfId="4" applyFont="1">
      <alignment vertical="center"/>
    </xf>
    <xf numFmtId="0" fontId="14" fillId="0" borderId="0" xfId="4" applyFont="1">
      <alignment vertical="center"/>
    </xf>
    <xf numFmtId="0" fontId="14" fillId="0" borderId="2" xfId="4" applyFont="1" applyBorder="1" applyAlignment="1">
      <alignment horizontal="center" vertical="center"/>
    </xf>
    <xf numFmtId="0" fontId="14" fillId="0" borderId="2" xfId="4" applyFont="1" applyBorder="1" applyAlignment="1">
      <alignment horizontal="left" vertical="center"/>
    </xf>
    <xf numFmtId="0" fontId="14" fillId="0" borderId="4" xfId="4" applyFont="1" applyBorder="1" applyAlignment="1">
      <alignment horizontal="center" vertical="center"/>
    </xf>
    <xf numFmtId="0" fontId="14" fillId="0" borderId="7" xfId="4" applyFont="1" applyBorder="1" applyAlignment="1">
      <alignment horizontal="left" vertical="center"/>
    </xf>
    <xf numFmtId="0" fontId="14" fillId="0" borderId="8" xfId="4" applyFont="1" applyBorder="1" applyAlignment="1">
      <alignment horizontal="left" vertical="center"/>
    </xf>
    <xf numFmtId="0" fontId="14" fillId="0" borderId="4" xfId="4" applyFont="1" applyBorder="1" applyAlignment="1">
      <alignment horizontal="left" vertical="center"/>
    </xf>
    <xf numFmtId="0" fontId="17" fillId="0" borderId="0" xfId="5">
      <alignment vertical="center"/>
    </xf>
    <xf numFmtId="0" fontId="13" fillId="0" borderId="2" xfId="5" applyFont="1" applyBorder="1" applyAlignment="1">
      <alignment horizontal="center" vertical="center"/>
    </xf>
    <xf numFmtId="0" fontId="13" fillId="0" borderId="3" xfId="5" applyFont="1" applyBorder="1" applyAlignment="1">
      <alignment horizontal="center" vertical="center"/>
    </xf>
    <xf numFmtId="0" fontId="14" fillId="0" borderId="3" xfId="5" applyFont="1" applyBorder="1" applyAlignment="1">
      <alignment horizontal="center" vertical="center"/>
    </xf>
    <xf numFmtId="0" fontId="14" fillId="0" borderId="5" xfId="5" applyFont="1" applyBorder="1" applyAlignment="1">
      <alignment horizontal="center" vertical="center"/>
    </xf>
    <xf numFmtId="0" fontId="14" fillId="0" borderId="6" xfId="5" applyFont="1" applyBorder="1" applyAlignment="1">
      <alignment horizontal="center" vertical="center"/>
    </xf>
    <xf numFmtId="0" fontId="13" fillId="0" borderId="0" xfId="5" applyFont="1">
      <alignment vertical="center"/>
    </xf>
    <xf numFmtId="0" fontId="14" fillId="0" borderId="0" xfId="5" applyFont="1">
      <alignment vertical="center"/>
    </xf>
    <xf numFmtId="0" fontId="14" fillId="0" borderId="2" xfId="5" applyFont="1" applyBorder="1" applyAlignment="1">
      <alignment horizontal="center" vertical="center"/>
    </xf>
    <xf numFmtId="0" fontId="14" fillId="0" borderId="2" xfId="5" applyFont="1" applyBorder="1" applyAlignment="1">
      <alignment horizontal="left" vertical="center"/>
    </xf>
    <xf numFmtId="0" fontId="14" fillId="0" borderId="4" xfId="5" applyFont="1" applyBorder="1" applyAlignment="1">
      <alignment horizontal="center" vertical="center"/>
    </xf>
    <xf numFmtId="0" fontId="14" fillId="0" borderId="7" xfId="5" applyFont="1" applyBorder="1" applyAlignment="1">
      <alignment horizontal="left" vertical="center"/>
    </xf>
    <xf numFmtId="0" fontId="14" fillId="0" borderId="8" xfId="5" applyFont="1" applyBorder="1" applyAlignment="1">
      <alignment horizontal="left" vertical="center"/>
    </xf>
    <xf numFmtId="0" fontId="14" fillId="0" borderId="4" xfId="5" applyFont="1" applyBorder="1" applyAlignment="1">
      <alignment horizontal="left" vertical="center"/>
    </xf>
    <xf numFmtId="0" fontId="9" fillId="0" borderId="0" xfId="4" applyFont="1" applyAlignment="1">
      <alignment horizontal="center" vertical="center"/>
    </xf>
    <xf numFmtId="0" fontId="19" fillId="0" borderId="2" xfId="4" applyFont="1" applyBorder="1" applyAlignment="1">
      <alignment horizontal="center" vertical="center"/>
    </xf>
    <xf numFmtId="0" fontId="19" fillId="0" borderId="3" xfId="4" applyFont="1" applyBorder="1" applyAlignment="1">
      <alignment horizontal="center" vertical="center"/>
    </xf>
    <xf numFmtId="0" fontId="19" fillId="0" borderId="0" xfId="4" applyFont="1" applyAlignment="1">
      <alignment horizontal="center" vertical="center"/>
    </xf>
    <xf numFmtId="0" fontId="20" fillId="0" borderId="2" xfId="4" applyFont="1" applyBorder="1" applyAlignment="1">
      <alignment horizontal="center" vertical="center" wrapText="1"/>
    </xf>
    <xf numFmtId="0" fontId="20" fillId="0" borderId="3" xfId="4" applyFont="1" applyBorder="1" applyAlignment="1">
      <alignment horizontal="center" vertical="center"/>
    </xf>
    <xf numFmtId="0" fontId="20" fillId="0" borderId="0" xfId="4" applyFont="1" applyAlignment="1">
      <alignment horizontal="center" vertical="center"/>
    </xf>
    <xf numFmtId="0" fontId="20" fillId="0" borderId="12" xfId="4" applyFont="1" applyBorder="1" applyAlignment="1">
      <alignment horizontal="center" vertical="center"/>
    </xf>
    <xf numFmtId="0" fontId="20" fillId="0" borderId="5" xfId="4" applyFont="1" applyBorder="1" applyAlignment="1">
      <alignment horizontal="center" vertical="center"/>
    </xf>
    <xf numFmtId="0" fontId="20" fillId="0" borderId="6" xfId="4" applyFont="1" applyBorder="1" applyAlignment="1">
      <alignment horizontal="center" vertical="center"/>
    </xf>
    <xf numFmtId="0" fontId="19" fillId="0" borderId="0" xfId="4" applyFont="1" applyAlignment="1">
      <alignment horizontal="left" vertical="center"/>
    </xf>
    <xf numFmtId="0" fontId="20" fillId="0" borderId="0" xfId="4" applyFont="1" applyAlignment="1">
      <alignment horizontal="left" vertical="center" wrapText="1"/>
    </xf>
    <xf numFmtId="0" fontId="22" fillId="0" borderId="0" xfId="4" applyFont="1">
      <alignment vertical="center"/>
    </xf>
    <xf numFmtId="0" fontId="19" fillId="0" borderId="0" xfId="4" applyFont="1">
      <alignment vertical="center"/>
    </xf>
    <xf numFmtId="0" fontId="20" fillId="0" borderId="0" xfId="4" applyFont="1">
      <alignment vertical="center"/>
    </xf>
    <xf numFmtId="0" fontId="20" fillId="0" borderId="2" xfId="4" applyFont="1" applyBorder="1" applyAlignment="1">
      <alignment horizontal="center" vertical="center"/>
    </xf>
    <xf numFmtId="0" fontId="20" fillId="0" borderId="0" xfId="4" applyFont="1" applyAlignment="1">
      <alignment horizontal="left" vertical="center"/>
    </xf>
    <xf numFmtId="0" fontId="26" fillId="0" borderId="0" xfId="4" applyFont="1">
      <alignment vertical="center"/>
    </xf>
    <xf numFmtId="0" fontId="4" fillId="0" borderId="12" xfId="4" applyFont="1" applyBorder="1" applyAlignment="1">
      <alignment vertical="center" wrapText="1"/>
    </xf>
    <xf numFmtId="0" fontId="20" fillId="0" borderId="12" xfId="4" applyFont="1" applyBorder="1" applyAlignment="1">
      <alignment horizontal="left" vertical="center"/>
    </xf>
    <xf numFmtId="0" fontId="2" fillId="0" borderId="0" xfId="1" applyFont="1" applyAlignment="1">
      <alignment horizontal="center" vertical="center"/>
    </xf>
    <xf numFmtId="0" fontId="1" fillId="0" borderId="0" xfId="1">
      <alignment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0" xfId="1" applyFont="1" applyAlignment="1">
      <alignment horizontal="center" vertical="center"/>
    </xf>
    <xf numFmtId="0" fontId="4" fillId="0" borderId="3" xfId="1" applyFont="1" applyBorder="1" applyAlignment="1">
      <alignment horizontal="center" vertical="center"/>
    </xf>
    <xf numFmtId="0" fontId="4" fillId="0" borderId="0" xfId="1" applyFont="1" applyAlignment="1">
      <alignment horizontal="center" vertical="center"/>
    </xf>
    <xf numFmtId="0" fontId="20" fillId="0" borderId="5" xfId="1" applyFont="1" applyBorder="1" applyAlignment="1">
      <alignment horizontal="center" vertical="center"/>
    </xf>
    <xf numFmtId="0" fontId="4" fillId="0" borderId="6" xfId="1" applyFont="1" applyBorder="1" applyAlignment="1">
      <alignment horizontal="center" vertical="center"/>
    </xf>
    <xf numFmtId="0" fontId="3" fillId="0" borderId="0" xfId="1" applyFont="1" applyAlignment="1">
      <alignment horizontal="left" vertical="center"/>
    </xf>
    <xf numFmtId="0" fontId="4" fillId="0" borderId="0" xfId="1" applyFont="1" applyAlignment="1">
      <alignment horizontal="left" vertical="center" wrapText="1"/>
    </xf>
    <xf numFmtId="0" fontId="5" fillId="0" borderId="0" xfId="1" applyFont="1">
      <alignment vertical="center"/>
    </xf>
    <xf numFmtId="0" fontId="3" fillId="0" borderId="0" xfId="1" applyFont="1">
      <alignment vertical="center"/>
    </xf>
    <xf numFmtId="0" fontId="4" fillId="0" borderId="0" xfId="1" applyFont="1">
      <alignment vertical="center"/>
    </xf>
    <xf numFmtId="0" fontId="4" fillId="0" borderId="2" xfId="1" applyFont="1" applyBorder="1" applyAlignment="1">
      <alignment horizontal="center" vertical="center"/>
    </xf>
    <xf numFmtId="0" fontId="4" fillId="0" borderId="0" xfId="1" applyFont="1" applyAlignment="1">
      <alignment horizontal="left"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19" fillId="0" borderId="0" xfId="0" applyFont="1">
      <alignment vertical="center"/>
    </xf>
    <xf numFmtId="0" fontId="20" fillId="0" borderId="0" xfId="0" applyFont="1">
      <alignment vertical="center"/>
    </xf>
    <xf numFmtId="0" fontId="20" fillId="0" borderId="2" xfId="0" applyFont="1" applyBorder="1" applyAlignment="1">
      <alignment horizontal="center" vertical="center"/>
    </xf>
    <xf numFmtId="0" fontId="20" fillId="0" borderId="2" xfId="0" applyFont="1" applyBorder="1" applyAlignment="1">
      <alignment horizontal="left" vertical="center"/>
    </xf>
    <xf numFmtId="0" fontId="29" fillId="0" borderId="0" xfId="6">
      <alignment vertical="center"/>
    </xf>
    <xf numFmtId="0" fontId="31" fillId="0" borderId="2" xfId="6" applyFont="1" applyBorder="1" applyAlignment="1">
      <alignment horizontal="center" vertical="center"/>
    </xf>
    <xf numFmtId="0" fontId="31" fillId="0" borderId="3" xfId="6" applyFont="1" applyBorder="1" applyAlignment="1">
      <alignment horizontal="center" vertical="center"/>
    </xf>
    <xf numFmtId="0" fontId="32" fillId="0" borderId="3" xfId="6" applyFont="1" applyBorder="1" applyAlignment="1">
      <alignment horizontal="center" vertical="center"/>
    </xf>
    <xf numFmtId="0" fontId="32" fillId="0" borderId="5" xfId="6" applyFont="1" applyBorder="1" applyAlignment="1">
      <alignment horizontal="center" vertical="center"/>
    </xf>
    <xf numFmtId="0" fontId="32" fillId="0" borderId="6" xfId="6" applyFont="1" applyBorder="1" applyAlignment="1">
      <alignment horizontal="center" vertical="center"/>
    </xf>
    <xf numFmtId="0" fontId="31" fillId="0" borderId="0" xfId="6" applyFont="1">
      <alignment vertical="center"/>
    </xf>
    <xf numFmtId="0" fontId="32" fillId="0" borderId="0" xfId="6" applyFont="1">
      <alignment vertical="center"/>
    </xf>
    <xf numFmtId="0" fontId="32" fillId="0" borderId="2" xfId="6" applyFont="1" applyBorder="1" applyAlignment="1">
      <alignment horizontal="center" vertical="center"/>
    </xf>
    <xf numFmtId="0" fontId="32" fillId="0" borderId="0" xfId="6" applyFont="1" applyAlignment="1">
      <alignment vertical="top"/>
    </xf>
    <xf numFmtId="0" fontId="29" fillId="0" borderId="0" xfId="6" applyAlignment="1">
      <alignment vertical="center" wrapText="1"/>
    </xf>
    <xf numFmtId="0" fontId="8" fillId="0" borderId="0" xfId="6" applyFont="1" applyAlignment="1">
      <alignment vertical="center" wrapText="1"/>
    </xf>
    <xf numFmtId="0" fontId="36" fillId="0" borderId="0" xfId="6" applyFont="1" applyAlignment="1">
      <alignment vertical="top"/>
    </xf>
    <xf numFmtId="0" fontId="30" fillId="0" borderId="1" xfId="6" applyFont="1" applyBorder="1" applyAlignment="1">
      <alignment horizontal="center" vertical="center"/>
    </xf>
    <xf numFmtId="0" fontId="31" fillId="0" borderId="4" xfId="6" applyFont="1" applyBorder="1" applyAlignment="1">
      <alignment horizontal="center" vertical="center"/>
    </xf>
    <xf numFmtId="0" fontId="31" fillId="0" borderId="7" xfId="6" applyFont="1" applyBorder="1" applyAlignment="1">
      <alignment horizontal="center" vertical="center"/>
    </xf>
    <xf numFmtId="0" fontId="31" fillId="0" borderId="8" xfId="6" applyFont="1" applyBorder="1" applyAlignment="1">
      <alignment horizontal="center" vertical="center"/>
    </xf>
    <xf numFmtId="0" fontId="32" fillId="0" borderId="9" xfId="6" applyFont="1" applyBorder="1" applyAlignment="1">
      <alignment horizontal="center" vertical="center" wrapText="1"/>
    </xf>
    <xf numFmtId="0" fontId="32" fillId="0" borderId="10" xfId="6" applyFont="1" applyBorder="1" applyAlignment="1">
      <alignment horizontal="center" vertical="center" wrapText="1"/>
    </xf>
    <xf numFmtId="0" fontId="32" fillId="0" borderId="11" xfId="6" applyFont="1" applyBorder="1" applyAlignment="1">
      <alignment horizontal="center" vertical="center" wrapText="1"/>
    </xf>
    <xf numFmtId="0" fontId="32" fillId="0" borderId="12" xfId="6" applyFont="1" applyBorder="1" applyAlignment="1">
      <alignment horizontal="center" vertical="center" wrapText="1"/>
    </xf>
    <xf numFmtId="0" fontId="32" fillId="0" borderId="0" xfId="6" applyFont="1" applyAlignment="1">
      <alignment horizontal="center" vertical="center" wrapText="1"/>
    </xf>
    <xf numFmtId="0" fontId="32" fillId="0" borderId="13" xfId="6" applyFont="1" applyBorder="1" applyAlignment="1">
      <alignment horizontal="center" vertical="center" wrapText="1"/>
    </xf>
    <xf numFmtId="0" fontId="32" fillId="0" borderId="14" xfId="6" applyFont="1" applyBorder="1" applyAlignment="1">
      <alignment horizontal="center" vertical="center" wrapText="1"/>
    </xf>
    <xf numFmtId="0" fontId="32" fillId="0" borderId="1" xfId="6" applyFont="1" applyBorder="1" applyAlignment="1">
      <alignment horizontal="center" vertical="center" wrapText="1"/>
    </xf>
    <xf numFmtId="0" fontId="32" fillId="0" borderId="15" xfId="6" applyFont="1" applyBorder="1" applyAlignment="1">
      <alignment horizontal="center" vertical="center" wrapText="1"/>
    </xf>
    <xf numFmtId="0" fontId="32" fillId="0" borderId="2" xfId="6" applyFont="1" applyBorder="1" applyAlignment="1">
      <alignment horizontal="center" vertical="center" wrapText="1"/>
    </xf>
    <xf numFmtId="0" fontId="32" fillId="0" borderId="9" xfId="6" applyFont="1" applyBorder="1" applyAlignment="1">
      <alignment horizontal="center" vertical="center"/>
    </xf>
    <xf numFmtId="0" fontId="32" fillId="0" borderId="12" xfId="6" applyFont="1" applyBorder="1" applyAlignment="1">
      <alignment horizontal="center" vertical="center"/>
    </xf>
    <xf numFmtId="0" fontId="32" fillId="0" borderId="14" xfId="6" applyFont="1" applyBorder="1" applyAlignment="1">
      <alignment horizontal="center" vertical="center"/>
    </xf>
    <xf numFmtId="0" fontId="32" fillId="0" borderId="4" xfId="6" applyFont="1" applyBorder="1" applyAlignment="1">
      <alignment horizontal="center" vertical="center" wrapText="1"/>
    </xf>
    <xf numFmtId="0" fontId="32" fillId="0" borderId="8" xfId="6" applyFont="1" applyBorder="1" applyAlignment="1">
      <alignment horizontal="center" vertical="center" wrapText="1"/>
    </xf>
    <xf numFmtId="0" fontId="31" fillId="0" borderId="1" xfId="6" applyFont="1" applyBorder="1" applyAlignment="1">
      <alignment horizontal="left" vertical="center"/>
    </xf>
    <xf numFmtId="0" fontId="32" fillId="0" borderId="4" xfId="6" applyFont="1" applyBorder="1" applyAlignment="1">
      <alignment horizontal="left" vertical="center" wrapText="1"/>
    </xf>
    <xf numFmtId="0" fontId="32" fillId="0" borderId="7" xfId="6" applyFont="1" applyBorder="1" applyAlignment="1">
      <alignment horizontal="left" vertical="center" wrapText="1"/>
    </xf>
    <xf numFmtId="0" fontId="32" fillId="0" borderId="8" xfId="6" applyFont="1" applyBorder="1" applyAlignment="1">
      <alignment horizontal="left" vertical="center" wrapText="1"/>
    </xf>
    <xf numFmtId="0" fontId="31" fillId="0" borderId="0" xfId="6" applyFont="1" applyAlignment="1">
      <alignment horizontal="left" vertical="center"/>
    </xf>
    <xf numFmtId="0" fontId="29" fillId="0" borderId="0" xfId="6" applyAlignment="1">
      <alignment horizontal="left" vertical="center" wrapText="1"/>
    </xf>
    <xf numFmtId="0" fontId="34" fillId="0" borderId="4" xfId="6" applyFont="1" applyBorder="1" applyAlignment="1">
      <alignment horizontal="left" vertical="center" wrapText="1"/>
    </xf>
    <xf numFmtId="0" fontId="34" fillId="0" borderId="7" xfId="6" applyFont="1" applyBorder="1" applyAlignment="1">
      <alignment horizontal="left" vertical="center" wrapText="1"/>
    </xf>
    <xf numFmtId="0" fontId="34" fillId="0" borderId="8" xfId="6" applyFont="1" applyBorder="1" applyAlignment="1">
      <alignment horizontal="left" vertical="center" wrapText="1"/>
    </xf>
    <xf numFmtId="0" fontId="31" fillId="0" borderId="0" xfId="6" applyFont="1" applyAlignment="1">
      <alignment horizontal="center" vertical="center"/>
    </xf>
    <xf numFmtId="0" fontId="32" fillId="0" borderId="2" xfId="6" applyFont="1" applyBorder="1" applyAlignment="1">
      <alignment horizontal="center" vertical="center"/>
    </xf>
    <xf numFmtId="0" fontId="34" fillId="0" borderId="4" xfId="6" applyFont="1" applyBorder="1" applyAlignment="1">
      <alignment horizontal="left" vertical="center"/>
    </xf>
    <xf numFmtId="0" fontId="34" fillId="0" borderId="7" xfId="6" applyFont="1" applyBorder="1" applyAlignment="1">
      <alignment horizontal="left" vertical="center"/>
    </xf>
    <xf numFmtId="0" fontId="34" fillId="0" borderId="8" xfId="6" applyFont="1" applyBorder="1" applyAlignment="1">
      <alignment horizontal="left" vertical="center"/>
    </xf>
    <xf numFmtId="0" fontId="32" fillId="0" borderId="7" xfId="6" applyFont="1" applyBorder="1" applyAlignment="1">
      <alignment horizontal="left" vertical="center"/>
    </xf>
    <xf numFmtId="0" fontId="32" fillId="0" borderId="8" xfId="6" applyFont="1" applyBorder="1" applyAlignment="1">
      <alignment horizontal="left"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xf>
    <xf numFmtId="0" fontId="3" fillId="0" borderId="1" xfId="0" applyFont="1" applyBorder="1" applyAlignment="1">
      <alignment horizontal="left" vertical="center"/>
    </xf>
    <xf numFmtId="0" fontId="4" fillId="0" borderId="2" xfId="0" applyFont="1" applyBorder="1" applyAlignment="1">
      <alignment horizontal="left" vertical="center" wrapText="1"/>
    </xf>
    <xf numFmtId="0" fontId="3"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9" fillId="0" borderId="1" xfId="4" applyFont="1" applyBorder="1" applyAlignment="1">
      <alignment horizontal="center" vertical="center"/>
    </xf>
    <xf numFmtId="0" fontId="19" fillId="0" borderId="4" xfId="4" applyFont="1" applyBorder="1" applyAlignment="1">
      <alignment horizontal="center" vertical="center"/>
    </xf>
    <xf numFmtId="0" fontId="19" fillId="0" borderId="7" xfId="4" applyFont="1" applyBorder="1" applyAlignment="1">
      <alignment horizontal="center" vertical="center"/>
    </xf>
    <xf numFmtId="0" fontId="19" fillId="0" borderId="8" xfId="4" applyFont="1" applyBorder="1" applyAlignment="1">
      <alignment horizontal="center" vertical="center"/>
    </xf>
    <xf numFmtId="0" fontId="20" fillId="0" borderId="9" xfId="4" applyFont="1" applyBorder="1" applyAlignment="1">
      <alignment horizontal="center" vertical="center" wrapText="1"/>
    </xf>
    <xf numFmtId="0" fontId="20" fillId="0" borderId="10" xfId="4" applyFont="1" applyBorder="1" applyAlignment="1">
      <alignment horizontal="center" vertical="center" wrapText="1"/>
    </xf>
    <xf numFmtId="0" fontId="20" fillId="0" borderId="11" xfId="4" applyFont="1" applyBorder="1" applyAlignment="1">
      <alignment horizontal="center" vertical="center" wrapText="1"/>
    </xf>
    <xf numFmtId="0" fontId="20" fillId="0" borderId="12" xfId="4" applyFont="1" applyBorder="1" applyAlignment="1">
      <alignment horizontal="center" vertical="center" wrapText="1"/>
    </xf>
    <xf numFmtId="0" fontId="20" fillId="0" borderId="0" xfId="4" applyFont="1" applyAlignment="1">
      <alignment horizontal="center" vertical="center" wrapText="1"/>
    </xf>
    <xf numFmtId="0" fontId="20" fillId="0" borderId="13" xfId="4" applyFont="1" applyBorder="1" applyAlignment="1">
      <alignment horizontal="center" vertical="center" wrapText="1"/>
    </xf>
    <xf numFmtId="0" fontId="20" fillId="0" borderId="14" xfId="4" applyFont="1" applyBorder="1" applyAlignment="1">
      <alignment horizontal="center" vertical="center" wrapText="1"/>
    </xf>
    <xf numFmtId="0" fontId="20" fillId="0" borderId="1" xfId="4" applyFont="1" applyBorder="1" applyAlignment="1">
      <alignment horizontal="center" vertical="center" wrapText="1"/>
    </xf>
    <xf numFmtId="0" fontId="20" fillId="0" borderId="15" xfId="4" applyFont="1" applyBorder="1" applyAlignment="1">
      <alignment horizontal="center" vertical="center" wrapText="1"/>
    </xf>
    <xf numFmtId="0" fontId="20" fillId="0" borderId="2" xfId="4" applyFont="1" applyBorder="1" applyAlignment="1">
      <alignment horizontal="center" vertical="center" wrapText="1"/>
    </xf>
    <xf numFmtId="0" fontId="20" fillId="0" borderId="9" xfId="4" applyFont="1" applyBorder="1" applyAlignment="1">
      <alignment horizontal="center" vertical="center"/>
    </xf>
    <xf numFmtId="0" fontId="20" fillId="0" borderId="12" xfId="4" applyFont="1" applyBorder="1" applyAlignment="1">
      <alignment horizontal="center" vertical="center"/>
    </xf>
    <xf numFmtId="0" fontId="20" fillId="0" borderId="14" xfId="4" applyFont="1" applyBorder="1" applyAlignment="1">
      <alignment horizontal="center" vertical="center"/>
    </xf>
    <xf numFmtId="0" fontId="20" fillId="0" borderId="4" xfId="4" applyFont="1" applyBorder="1" applyAlignment="1">
      <alignment horizontal="center" vertical="center" wrapText="1"/>
    </xf>
    <xf numFmtId="0" fontId="20" fillId="0" borderId="8" xfId="4" applyFont="1" applyBorder="1" applyAlignment="1">
      <alignment horizontal="center" vertical="center" wrapText="1"/>
    </xf>
    <xf numFmtId="0" fontId="19" fillId="0" borderId="1" xfId="4" applyFont="1" applyBorder="1" applyAlignment="1">
      <alignment horizontal="left" vertical="center"/>
    </xf>
    <xf numFmtId="0" fontId="4" fillId="0" borderId="2" xfId="4" applyFont="1" applyBorder="1" applyAlignment="1">
      <alignment horizontal="left" vertical="center" wrapText="1"/>
    </xf>
    <xf numFmtId="0" fontId="19" fillId="0" borderId="0" xfId="4" applyFont="1" applyAlignment="1">
      <alignment horizontal="left" vertical="center"/>
    </xf>
    <xf numFmtId="0" fontId="20" fillId="0" borderId="0" xfId="4" applyFont="1" applyAlignment="1">
      <alignment horizontal="left" vertical="center" wrapText="1"/>
    </xf>
    <xf numFmtId="0" fontId="20" fillId="0" borderId="4" xfId="4" applyFont="1" applyBorder="1" applyAlignment="1">
      <alignment horizontal="left" vertical="center" wrapText="1"/>
    </xf>
    <xf numFmtId="0" fontId="20" fillId="0" borderId="7" xfId="4" applyFont="1" applyBorder="1" applyAlignment="1">
      <alignment horizontal="left" vertical="center" wrapText="1"/>
    </xf>
    <xf numFmtId="0" fontId="20" fillId="0" borderId="8" xfId="4" applyFont="1" applyBorder="1" applyAlignment="1">
      <alignment horizontal="left" vertical="center" wrapText="1"/>
    </xf>
    <xf numFmtId="0" fontId="19" fillId="0" borderId="0" xfId="4" applyFont="1" applyAlignment="1">
      <alignment horizontal="center" vertical="center"/>
    </xf>
    <xf numFmtId="0" fontId="20" fillId="0" borderId="2" xfId="4" applyFont="1" applyBorder="1" applyAlignment="1">
      <alignment horizontal="center" vertical="center"/>
    </xf>
    <xf numFmtId="0" fontId="4" fillId="0" borderId="4" xfId="4" applyFont="1" applyBorder="1" applyAlignment="1">
      <alignment horizontal="left" vertical="center" wrapText="1"/>
    </xf>
    <xf numFmtId="0" fontId="4" fillId="0" borderId="7" xfId="4" applyFont="1" applyBorder="1" applyAlignment="1">
      <alignment horizontal="left" vertical="center" wrapText="1"/>
    </xf>
    <xf numFmtId="0" fontId="4" fillId="0" borderId="8" xfId="4" applyFont="1" applyBorder="1" applyAlignment="1">
      <alignment horizontal="left" vertical="center" wrapText="1"/>
    </xf>
    <xf numFmtId="0" fontId="20" fillId="0" borderId="2" xfId="4" applyFont="1" applyBorder="1" applyAlignment="1">
      <alignment horizontal="left" vertical="center"/>
    </xf>
    <xf numFmtId="0" fontId="4" fillId="0" borderId="2" xfId="4" applyFont="1" applyBorder="1" applyAlignment="1">
      <alignment horizontal="left" vertical="center"/>
    </xf>
    <xf numFmtId="0" fontId="24" fillId="0" borderId="2" xfId="4" applyFont="1" applyBorder="1" applyAlignment="1">
      <alignment horizontal="left" vertical="center" wrapText="1"/>
    </xf>
    <xf numFmtId="0" fontId="24" fillId="0" borderId="2" xfId="4" applyFont="1" applyBorder="1" applyAlignment="1">
      <alignment horizontal="left" vertical="center"/>
    </xf>
    <xf numFmtId="0" fontId="25" fillId="0" borderId="2" xfId="4" applyFont="1" applyBorder="1" applyAlignment="1">
      <alignment horizontal="left" vertical="center"/>
    </xf>
    <xf numFmtId="0" fontId="24" fillId="0" borderId="4" xfId="4" applyFont="1" applyBorder="1" applyAlignment="1">
      <alignment horizontal="left" vertical="center" wrapText="1"/>
    </xf>
    <xf numFmtId="0" fontId="24" fillId="0" borderId="7" xfId="4" applyFont="1" applyBorder="1" applyAlignment="1">
      <alignment horizontal="left" vertical="center" wrapText="1"/>
    </xf>
    <xf numFmtId="0" fontId="24" fillId="0" borderId="8" xfId="4" applyFont="1" applyBorder="1" applyAlignment="1">
      <alignment horizontal="left" vertical="center" wrapText="1"/>
    </xf>
    <xf numFmtId="0" fontId="8" fillId="0" borderId="0" xfId="4" applyAlignment="1">
      <alignment horizontal="left" vertical="center" wrapText="1"/>
    </xf>
    <xf numFmtId="0" fontId="9" fillId="0" borderId="1" xfId="5" applyFont="1" applyBorder="1" applyAlignment="1">
      <alignment horizontal="center" vertical="center"/>
    </xf>
    <xf numFmtId="0" fontId="12" fillId="0" borderId="1" xfId="5" applyFont="1" applyBorder="1" applyAlignment="1">
      <alignment horizontal="center" vertical="center"/>
    </xf>
    <xf numFmtId="0" fontId="13" fillId="0" borderId="4" xfId="5" applyFont="1" applyBorder="1" applyAlignment="1">
      <alignment horizontal="center" vertical="center"/>
    </xf>
    <xf numFmtId="0" fontId="13" fillId="0" borderId="7" xfId="5" applyFont="1" applyBorder="1" applyAlignment="1">
      <alignment horizontal="center" vertical="center"/>
    </xf>
    <xf numFmtId="0" fontId="13" fillId="0" borderId="8" xfId="5" applyFont="1" applyBorder="1" applyAlignment="1">
      <alignment horizontal="center" vertical="center"/>
    </xf>
    <xf numFmtId="0" fontId="14" fillId="0" borderId="9" xfId="5" applyFont="1" applyBorder="1" applyAlignment="1">
      <alignment horizontal="center" vertical="center" wrapText="1"/>
    </xf>
    <xf numFmtId="0" fontId="14" fillId="0" borderId="10" xfId="5" applyFont="1" applyBorder="1" applyAlignment="1">
      <alignment horizontal="center" vertical="center" wrapText="1"/>
    </xf>
    <xf numFmtId="0" fontId="14" fillId="0" borderId="11" xfId="5" applyFont="1" applyBorder="1" applyAlignment="1">
      <alignment horizontal="center" vertical="center" wrapText="1"/>
    </xf>
    <xf numFmtId="0" fontId="14" fillId="0" borderId="12" xfId="5" applyFont="1" applyBorder="1" applyAlignment="1">
      <alignment horizontal="center" vertical="center" wrapText="1"/>
    </xf>
    <xf numFmtId="0" fontId="14" fillId="0" borderId="0" xfId="5" applyFont="1" applyAlignment="1">
      <alignment horizontal="center" vertical="center" wrapText="1"/>
    </xf>
    <xf numFmtId="0" fontId="14" fillId="0" borderId="13" xfId="5" applyFont="1" applyBorder="1" applyAlignment="1">
      <alignment horizontal="center" vertical="center" wrapText="1"/>
    </xf>
    <xf numFmtId="0" fontId="14" fillId="0" borderId="14" xfId="5" applyFont="1" applyBorder="1" applyAlignment="1">
      <alignment horizontal="center" vertical="center" wrapText="1"/>
    </xf>
    <xf numFmtId="0" fontId="14" fillId="0" borderId="1" xfId="5" applyFont="1" applyBorder="1" applyAlignment="1">
      <alignment horizontal="center" vertical="center" wrapText="1"/>
    </xf>
    <xf numFmtId="0" fontId="14" fillId="0" borderId="15" xfId="5" applyFont="1" applyBorder="1" applyAlignment="1">
      <alignment horizontal="center" vertical="center" wrapText="1"/>
    </xf>
    <xf numFmtId="0" fontId="14" fillId="0" borderId="2" xfId="5" applyFont="1" applyBorder="1" applyAlignment="1">
      <alignment horizontal="center" vertical="center" wrapText="1"/>
    </xf>
    <xf numFmtId="0" fontId="14" fillId="0" borderId="9" xfId="5" applyFont="1" applyBorder="1" applyAlignment="1">
      <alignment horizontal="center" vertical="center"/>
    </xf>
    <xf numFmtId="0" fontId="14" fillId="0" borderId="12" xfId="5" applyFont="1" applyBorder="1" applyAlignment="1">
      <alignment horizontal="center" vertical="center"/>
    </xf>
    <xf numFmtId="0" fontId="14" fillId="0" borderId="14" xfId="5" applyFont="1" applyBorder="1" applyAlignment="1">
      <alignment horizontal="center" vertical="center"/>
    </xf>
    <xf numFmtId="0" fontId="14" fillId="0" borderId="4" xfId="5" applyFont="1" applyBorder="1" applyAlignment="1">
      <alignment horizontal="center" vertical="center" wrapText="1"/>
    </xf>
    <xf numFmtId="0" fontId="14" fillId="0" borderId="8" xfId="5" applyFont="1" applyBorder="1" applyAlignment="1">
      <alignment horizontal="center" vertical="center" wrapText="1"/>
    </xf>
    <xf numFmtId="0" fontId="13" fillId="0" borderId="1" xfId="5" applyFont="1" applyBorder="1" applyAlignment="1">
      <alignment horizontal="left" vertical="center"/>
    </xf>
    <xf numFmtId="0" fontId="14" fillId="0" borderId="4" xfId="5" applyFont="1" applyBorder="1" applyAlignment="1">
      <alignment horizontal="left" vertical="center" wrapText="1"/>
    </xf>
    <xf numFmtId="0" fontId="14" fillId="0" borderId="7" xfId="5" applyFont="1" applyBorder="1" applyAlignment="1">
      <alignment horizontal="left" vertical="center" wrapText="1"/>
    </xf>
    <xf numFmtId="0" fontId="14" fillId="0" borderId="8" xfId="5" applyFont="1" applyBorder="1" applyAlignment="1">
      <alignment horizontal="left" vertical="center" wrapText="1"/>
    </xf>
    <xf numFmtId="0" fontId="13" fillId="0" borderId="0" xfId="5" applyFont="1" applyAlignment="1">
      <alignment horizontal="left" vertical="center"/>
    </xf>
    <xf numFmtId="0" fontId="14" fillId="0" borderId="2" xfId="5" applyFont="1" applyBorder="1" applyAlignment="1">
      <alignment horizontal="left" vertical="center"/>
    </xf>
    <xf numFmtId="0" fontId="13" fillId="0" borderId="0" xfId="5" applyFont="1" applyAlignment="1">
      <alignment horizontal="center" vertical="center"/>
    </xf>
    <xf numFmtId="0" fontId="14" fillId="0" borderId="2" xfId="5" applyFont="1" applyBorder="1" applyAlignment="1">
      <alignment horizontal="center" vertical="center"/>
    </xf>
    <xf numFmtId="0" fontId="12" fillId="0" borderId="1" xfId="4" applyFont="1" applyBorder="1" applyAlignment="1">
      <alignment horizontal="center" vertical="center"/>
    </xf>
    <xf numFmtId="0" fontId="13" fillId="0" borderId="4" xfId="4" applyFont="1" applyBorder="1" applyAlignment="1">
      <alignment horizontal="center" vertical="center"/>
    </xf>
    <xf numFmtId="0" fontId="13" fillId="0" borderId="7" xfId="4" applyFont="1" applyBorder="1" applyAlignment="1">
      <alignment horizontal="center" vertical="center"/>
    </xf>
    <xf numFmtId="0" fontId="13" fillId="0" borderId="8" xfId="4" applyFont="1" applyBorder="1" applyAlignment="1">
      <alignment horizontal="center" vertical="center"/>
    </xf>
    <xf numFmtId="0" fontId="14" fillId="0" borderId="9" xfId="4" applyFont="1" applyBorder="1" applyAlignment="1">
      <alignment horizontal="center" vertical="center" wrapText="1"/>
    </xf>
    <xf numFmtId="0" fontId="14" fillId="0" borderId="10" xfId="4" applyFont="1" applyBorder="1" applyAlignment="1">
      <alignment horizontal="center" vertical="center" wrapText="1"/>
    </xf>
    <xf numFmtId="0" fontId="14" fillId="0" borderId="11" xfId="4" applyFont="1" applyBorder="1" applyAlignment="1">
      <alignment horizontal="center" vertical="center" wrapText="1"/>
    </xf>
    <xf numFmtId="0" fontId="14" fillId="0" borderId="12" xfId="4" applyFont="1" applyBorder="1" applyAlignment="1">
      <alignment horizontal="center" vertical="center" wrapText="1"/>
    </xf>
    <xf numFmtId="0" fontId="14" fillId="0" borderId="0" xfId="4" applyFont="1" applyAlignment="1">
      <alignment horizontal="center" vertical="center" wrapText="1"/>
    </xf>
    <xf numFmtId="0" fontId="14" fillId="0" borderId="13" xfId="4" applyFont="1" applyBorder="1" applyAlignment="1">
      <alignment horizontal="center" vertical="center" wrapText="1"/>
    </xf>
    <xf numFmtId="0" fontId="14" fillId="0" borderId="14" xfId="4" applyFont="1" applyBorder="1" applyAlignment="1">
      <alignment horizontal="center" vertical="center" wrapText="1"/>
    </xf>
    <xf numFmtId="0" fontId="14" fillId="0" borderId="1" xfId="4" applyFont="1" applyBorder="1" applyAlignment="1">
      <alignment horizontal="center" vertical="center" wrapText="1"/>
    </xf>
    <xf numFmtId="0" fontId="14" fillId="0" borderId="15" xfId="4" applyFont="1" applyBorder="1" applyAlignment="1">
      <alignment horizontal="center" vertical="center" wrapText="1"/>
    </xf>
    <xf numFmtId="0" fontId="14" fillId="0" borderId="2" xfId="4" applyFont="1" applyBorder="1" applyAlignment="1">
      <alignment horizontal="center" vertical="center" wrapText="1"/>
    </xf>
    <xf numFmtId="0" fontId="14" fillId="0" borderId="9" xfId="4" applyFont="1" applyBorder="1" applyAlignment="1">
      <alignment horizontal="center" vertical="center"/>
    </xf>
    <xf numFmtId="0" fontId="14" fillId="0" borderId="12" xfId="4" applyFont="1" applyBorder="1" applyAlignment="1">
      <alignment horizontal="center" vertical="center"/>
    </xf>
    <xf numFmtId="0" fontId="14" fillId="0" borderId="14" xfId="4" applyFont="1" applyBorder="1" applyAlignment="1">
      <alignment horizontal="center" vertical="center"/>
    </xf>
    <xf numFmtId="0" fontId="14" fillId="0" borderId="4" xfId="4" applyFont="1" applyBorder="1" applyAlignment="1">
      <alignment horizontal="center" vertical="center" wrapText="1"/>
    </xf>
    <xf numFmtId="0" fontId="14" fillId="0" borderId="8" xfId="4" applyFont="1" applyBorder="1" applyAlignment="1">
      <alignment horizontal="center" vertical="center" wrapText="1"/>
    </xf>
    <xf numFmtId="0" fontId="13" fillId="0" borderId="1" xfId="4" applyFont="1" applyBorder="1" applyAlignment="1">
      <alignment horizontal="left" vertical="center"/>
    </xf>
    <xf numFmtId="0" fontId="14" fillId="0" borderId="4" xfId="4" applyFont="1" applyBorder="1" applyAlignment="1">
      <alignment horizontal="left" vertical="center" wrapText="1"/>
    </xf>
    <xf numFmtId="0" fontId="14" fillId="0" borderId="7" xfId="4" applyFont="1" applyBorder="1" applyAlignment="1">
      <alignment horizontal="left" vertical="center" wrapText="1"/>
    </xf>
    <xf numFmtId="0" fontId="14" fillId="0" borderId="8" xfId="4" applyFont="1" applyBorder="1" applyAlignment="1">
      <alignment horizontal="left" vertical="center" wrapText="1"/>
    </xf>
    <xf numFmtId="0" fontId="13" fillId="0" borderId="0" xfId="4" applyFont="1" applyAlignment="1">
      <alignment horizontal="left" vertical="center"/>
    </xf>
    <xf numFmtId="0" fontId="14" fillId="0" borderId="2" xfId="4" applyFont="1" applyBorder="1" applyAlignment="1">
      <alignment horizontal="left" vertical="center"/>
    </xf>
    <xf numFmtId="0" fontId="13" fillId="0" borderId="0" xfId="4" applyFont="1" applyAlignment="1">
      <alignment horizontal="center" vertical="center"/>
    </xf>
    <xf numFmtId="0" fontId="14" fillId="0" borderId="2" xfId="4" applyFont="1" applyBorder="1" applyAlignment="1">
      <alignment horizontal="center" vertical="center"/>
    </xf>
    <xf numFmtId="0" fontId="20" fillId="0" borderId="4"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4"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2" xfId="0" applyFont="1" applyBorder="1" applyAlignment="1">
      <alignment horizontal="left" vertical="center"/>
    </xf>
    <xf numFmtId="0" fontId="19" fillId="0" borderId="0" xfId="0" applyFont="1" applyAlignment="1">
      <alignment horizontal="left" vertical="center"/>
    </xf>
    <xf numFmtId="0" fontId="19" fillId="0" borderId="1" xfId="0" applyFont="1" applyBorder="1" applyAlignment="1">
      <alignment horizontal="left" vertical="center"/>
    </xf>
    <xf numFmtId="0" fontId="19" fillId="0" borderId="0" xfId="0" applyFont="1" applyAlignment="1">
      <alignment horizontal="center" vertical="center"/>
    </xf>
    <xf numFmtId="0" fontId="20" fillId="0" borderId="2" xfId="0" applyFont="1" applyBorder="1" applyAlignment="1">
      <alignment horizontal="center" vertical="center"/>
    </xf>
    <xf numFmtId="0" fontId="19" fillId="0" borderId="4"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9" xfId="0" applyFont="1" applyBorder="1" applyAlignment="1">
      <alignment horizontal="center" vertical="center"/>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20" fillId="0" borderId="4"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4" xfId="1" applyFont="1" applyBorder="1" applyAlignment="1">
      <alignment horizontal="left" vertical="center" wrapText="1"/>
    </xf>
    <xf numFmtId="0" fontId="20" fillId="0" borderId="7" xfId="1" applyFont="1" applyBorder="1" applyAlignment="1">
      <alignment horizontal="left" vertical="center"/>
    </xf>
    <xf numFmtId="0" fontId="20" fillId="0" borderId="8" xfId="1" applyFont="1" applyBorder="1" applyAlignment="1">
      <alignment horizontal="left" vertical="center"/>
    </xf>
    <xf numFmtId="0" fontId="4" fillId="0" borderId="4" xfId="1" applyFont="1" applyBorder="1" applyAlignment="1">
      <alignment horizontal="left" vertical="center"/>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4" xfId="1" applyFont="1" applyBorder="1">
      <alignment vertical="center"/>
    </xf>
    <xf numFmtId="0" fontId="4" fillId="0" borderId="7" xfId="1" applyFont="1" applyBorder="1">
      <alignment vertical="center"/>
    </xf>
    <xf numFmtId="0" fontId="4" fillId="0" borderId="8" xfId="1" applyFont="1" applyBorder="1">
      <alignment vertical="center"/>
    </xf>
    <xf numFmtId="0" fontId="3" fillId="0" borderId="0" xfId="1" applyFont="1" applyAlignment="1">
      <alignment horizontal="left" vertical="center"/>
    </xf>
    <xf numFmtId="0" fontId="3" fillId="0" borderId="1" xfId="1" applyFont="1" applyBorder="1" applyAlignment="1">
      <alignment horizontal="left" vertical="center"/>
    </xf>
    <xf numFmtId="0" fontId="20" fillId="0" borderId="7" xfId="1" applyFont="1" applyBorder="1" applyAlignment="1">
      <alignment horizontal="left" vertical="center" wrapText="1"/>
    </xf>
    <xf numFmtId="0" fontId="20" fillId="0" borderId="8" xfId="1" applyFont="1" applyBorder="1" applyAlignment="1">
      <alignment horizontal="left" vertical="center" wrapText="1"/>
    </xf>
    <xf numFmtId="0" fontId="1" fillId="0" borderId="0" xfId="1" applyAlignment="1">
      <alignment horizontal="left" vertical="center" wrapText="1"/>
    </xf>
    <xf numFmtId="0" fontId="4" fillId="0" borderId="2" xfId="1" applyFont="1" applyBorder="1" applyAlignment="1">
      <alignment horizontal="left" vertical="center" wrapText="1"/>
    </xf>
    <xf numFmtId="0" fontId="3" fillId="0" borderId="0" xfId="1" applyFont="1" applyAlignment="1">
      <alignment horizontal="center" vertical="center"/>
    </xf>
    <xf numFmtId="0" fontId="4" fillId="0" borderId="2" xfId="1" applyFont="1" applyBorder="1" applyAlignment="1">
      <alignment horizontal="center" vertical="center"/>
    </xf>
    <xf numFmtId="0" fontId="2" fillId="0" borderId="1" xfId="1" applyFont="1" applyBorder="1" applyAlignment="1">
      <alignment horizontal="center" vertical="center"/>
    </xf>
    <xf numFmtId="0" fontId="3" fillId="0" borderId="2" xfId="1" applyFont="1" applyBorder="1" applyAlignment="1">
      <alignment horizontal="center" vertical="center"/>
    </xf>
    <xf numFmtId="0" fontId="4" fillId="0" borderId="2" xfId="1" applyFont="1" applyBorder="1" applyAlignment="1">
      <alignment horizontal="center" vertical="center" wrapText="1"/>
    </xf>
    <xf numFmtId="0" fontId="4" fillId="0" borderId="4" xfId="1" applyFont="1" applyBorder="1" applyAlignment="1">
      <alignment horizontal="center" vertical="center"/>
    </xf>
    <xf numFmtId="49" fontId="4" fillId="0" borderId="2" xfId="0" applyNumberFormat="1" applyFont="1" applyBorder="1" applyAlignment="1">
      <alignment horizontal="left" vertical="center" wrapText="1"/>
    </xf>
    <xf numFmtId="0" fontId="4" fillId="0" borderId="4"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2" xfId="0" applyFont="1" applyBorder="1" applyAlignment="1">
      <alignment vertical="center" shrinkToFit="1"/>
    </xf>
    <xf numFmtId="0" fontId="4" fillId="0" borderId="2" xfId="0" applyFont="1" applyBorder="1" applyAlignment="1">
      <alignment horizontal="left" vertical="center" wrapText="1" indent="1"/>
    </xf>
    <xf numFmtId="0" fontId="35" fillId="0" borderId="4" xfId="6" applyFont="1" applyBorder="1" applyAlignment="1">
      <alignment horizontal="left" vertical="center"/>
    </xf>
    <xf numFmtId="0" fontId="35" fillId="0" borderId="7" xfId="6" applyFont="1" applyBorder="1" applyAlignment="1">
      <alignment horizontal="left" vertical="center"/>
    </xf>
    <xf numFmtId="0" fontId="35" fillId="0" borderId="8" xfId="6" applyFont="1" applyBorder="1" applyAlignment="1">
      <alignment horizontal="left" vertical="center"/>
    </xf>
  </cellXfs>
  <cellStyles count="7">
    <cellStyle name="標準" xfId="0" builtinId="0"/>
    <cellStyle name="標準 2" xfId="1" xr:uid="{00000000-0005-0000-0000-000006000000}"/>
    <cellStyle name="標準 2 2" xfId="4" xr:uid="{7CACFB9F-AEA2-4C13-BF95-8FE8632C3468}"/>
    <cellStyle name="標準 2 2 2" xfId="5" xr:uid="{B6C94755-C50A-415C-94B9-6F15A8961AF1}"/>
    <cellStyle name="標準 3" xfId="2" xr:uid="{00000000-0005-0000-0000-000007000000}"/>
    <cellStyle name="標準 3 2" xfId="6" xr:uid="{89601F22-7F74-42DD-AB64-FFAD89FA7680}"/>
    <cellStyle name="標準 4" xfId="3"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162000</xdr:colOff>
      <xdr:row>13</xdr:row>
      <xdr:rowOff>16560</xdr:rowOff>
    </xdr:from>
    <xdr:to>
      <xdr:col>23</xdr:col>
      <xdr:colOff>320400</xdr:colOff>
      <xdr:row>18</xdr:row>
      <xdr:rowOff>61560</xdr:rowOff>
    </xdr:to>
    <xdr:pic>
      <xdr:nvPicPr>
        <xdr:cNvPr id="2" name="図 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r="30139"/>
        <a:stretch/>
      </xdr:blipFill>
      <xdr:spPr>
        <a:xfrm>
          <a:off x="8814240" y="4217040"/>
          <a:ext cx="6300360" cy="1225800"/>
        </a:xfrm>
        <a:prstGeom prst="rect">
          <a:avLst/>
        </a:prstGeom>
        <a:ln w="0">
          <a:noFill/>
        </a:ln>
      </xdr:spPr>
    </xdr:pic>
    <xdr:clientData/>
  </xdr:twoCellAnchor>
  <xdr:twoCellAnchor>
    <xdr:from>
      <xdr:col>13</xdr:col>
      <xdr:colOff>427320</xdr:colOff>
      <xdr:row>15</xdr:row>
      <xdr:rowOff>133200</xdr:rowOff>
    </xdr:from>
    <xdr:to>
      <xdr:col>19</xdr:col>
      <xdr:colOff>312480</xdr:colOff>
      <xdr:row>16</xdr:row>
      <xdr:rowOff>113400</xdr:rowOff>
    </xdr:to>
    <xdr:sp macro="" textlink="">
      <xdr:nvSpPr>
        <xdr:cNvPr id="3" name="直線矢印コネクタ 5">
          <a:extLst>
            <a:ext uri="{FF2B5EF4-FFF2-40B4-BE49-F238E27FC236}">
              <a16:creationId xmlns:a16="http://schemas.microsoft.com/office/drawing/2014/main" id="{00000000-0008-0000-0000-000003000000}"/>
            </a:ext>
          </a:extLst>
        </xdr:cNvPr>
        <xdr:cNvSpPr/>
      </xdr:nvSpPr>
      <xdr:spPr>
        <a:xfrm flipH="1">
          <a:off x="10496880" y="4771800"/>
          <a:ext cx="2719800" cy="227880"/>
        </a:xfrm>
        <a:custGeom>
          <a:avLst/>
          <a:gdLst/>
          <a:ahLst/>
          <a:cxnLst/>
          <a:rect l="l" t="t" r="r" b="b"/>
          <a:pathLst>
            <a:path w="21600" h="21600">
              <a:moveTo>
                <a:pt x="0" y="0"/>
              </a:moveTo>
              <a:lnTo>
                <a:pt x="21600" y="21600"/>
              </a:lnTo>
            </a:path>
          </a:pathLst>
        </a:custGeom>
        <a:noFill/>
        <a:ln w="57150">
          <a:solidFill>
            <a:srgbClr val="FF0000"/>
          </a:solidFill>
          <a:round/>
          <a:tailEnd type="triangle" w="med" len="med"/>
        </a:ln>
      </xdr:spPr>
      <xdr:style>
        <a:lnRef idx="1">
          <a:schemeClr val="accent2"/>
        </a:lnRef>
        <a:fillRef idx="0">
          <a:schemeClr val="accent2"/>
        </a:fillRef>
        <a:effectRef idx="0">
          <a:schemeClr val="accent2"/>
        </a:effectRef>
        <a:fontRef idx="minor"/>
      </xdr:style>
    </xdr:sp>
    <xdr:clientData/>
  </xdr:twoCellAnchor>
  <xdr:twoCellAnchor>
    <xdr:from>
      <xdr:col>10</xdr:col>
      <xdr:colOff>314280</xdr:colOff>
      <xdr:row>15</xdr:row>
      <xdr:rowOff>9360</xdr:rowOff>
    </xdr:from>
    <xdr:to>
      <xdr:col>12</xdr:col>
      <xdr:colOff>94320</xdr:colOff>
      <xdr:row>17</xdr:row>
      <xdr:rowOff>218160</xdr:rowOff>
    </xdr:to>
    <xdr:sp macro="" textlink="">
      <xdr:nvSpPr>
        <xdr:cNvPr id="4" name="フローチャート: 和接合 6">
          <a:extLst>
            <a:ext uri="{FF2B5EF4-FFF2-40B4-BE49-F238E27FC236}">
              <a16:creationId xmlns:a16="http://schemas.microsoft.com/office/drawing/2014/main" id="{00000000-0008-0000-0000-000004000000}"/>
            </a:ext>
          </a:extLst>
        </xdr:cNvPr>
        <xdr:cNvSpPr/>
      </xdr:nvSpPr>
      <xdr:spPr>
        <a:xfrm>
          <a:off x="8966520" y="4647960"/>
          <a:ext cx="725040" cy="704160"/>
        </a:xfrm>
        <a:prstGeom prst="flowChartSummingJunction">
          <a:avLst/>
        </a:prstGeom>
        <a:noFill/>
        <a:ln w="28575">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89DAE8AA-5F1A-4D0C-AFBE-788AE7F9603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9A709753-9F60-4C1B-A154-70BFD939CD10}"/>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4F365CF8-3F9E-44F5-85FB-1CD713F28461}"/>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A9A3570B-5D86-4BB4-AAB8-ED387CF8444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D9D9CF75-14AB-45FC-A4F5-E6340793FB50}"/>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E765AE50-A0CE-4E55-B40F-7C9FDE14EDAE}"/>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D04DF31C-4686-4D9E-8CBD-C60C2B676FD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ADE03A71-CAE6-4711-BA75-569BB9D118C2}"/>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D2D7071A-BE9D-431F-A381-771E94C5C08C}"/>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6ED91A3E-090D-41ED-8951-3E4BD5C8510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FF53F340-C19A-4345-BFBF-01026027B736}"/>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E811352C-D8B2-4D3F-96ED-BCDD58A9001E}"/>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53890D18-EA74-4319-8E86-887636915D4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0E40CFE9-3013-4EEA-B14D-4D0B43C5EB94}"/>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50068945-FE1E-4882-B251-E808EC1F1A8B}"/>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A8DB498A-D281-4557-942E-13372EE1CD2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499908BE-4551-4036-83E5-5173261665B1}"/>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B0A53726-1AD0-4E0A-87E1-775E7E208D2E}"/>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57F1FF8D-9E0D-44FA-8B54-6B690EEEA04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D1E01C6F-23AA-4695-9BA2-73A411630816}"/>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F9B4B4DA-5501-4C7A-BEED-C8BB49E2C4FD}"/>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688CD945-9959-4219-95C0-C11141A6677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5A20749B-D0FA-430C-95AF-D67E0F5CB562}"/>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0A7733EA-B7E0-4F40-ACA7-3F5AECECF44C}"/>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10</xdr:col>
      <xdr:colOff>161925</xdr:colOff>
      <xdr:row>13</xdr:row>
      <xdr:rowOff>16432</xdr:rowOff>
    </xdr:from>
    <xdr:ext cx="6292849" cy="1226693"/>
    <xdr:pic>
      <xdr:nvPicPr>
        <xdr:cNvPr id="2" name="図 1">
          <a:extLst>
            <a:ext uri="{FF2B5EF4-FFF2-40B4-BE49-F238E27FC236}">
              <a16:creationId xmlns:a16="http://schemas.microsoft.com/office/drawing/2014/main" id="{A41FA2E0-1E9F-4596-B372-34E392AF75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8681085" y="4192192"/>
          <a:ext cx="6292849" cy="1226693"/>
        </a:xfrm>
        <a:prstGeom prst="rect">
          <a:avLst/>
        </a:prstGeom>
      </xdr:spPr>
    </xdr:pic>
    <xdr:clientData/>
  </xdr:oneCellAnchor>
  <xdr:twoCellAnchor>
    <xdr:from>
      <xdr:col>13</xdr:col>
      <xdr:colOff>428625</xdr:colOff>
      <xdr:row>15</xdr:row>
      <xdr:rowOff>133350</xdr:rowOff>
    </xdr:from>
    <xdr:to>
      <xdr:col>19</xdr:col>
      <xdr:colOff>314326</xdr:colOff>
      <xdr:row>16</xdr:row>
      <xdr:rowOff>114300</xdr:rowOff>
    </xdr:to>
    <xdr:cxnSp macro="">
      <xdr:nvCxnSpPr>
        <xdr:cNvPr id="3" name="直線矢印コネクタ 2">
          <a:extLst>
            <a:ext uri="{FF2B5EF4-FFF2-40B4-BE49-F238E27FC236}">
              <a16:creationId xmlns:a16="http://schemas.microsoft.com/office/drawing/2014/main" id="{C415EF6C-723C-4E86-8FE0-643835856E4D}"/>
            </a:ext>
          </a:extLst>
        </xdr:cNvPr>
        <xdr:cNvCxnSpPr/>
      </xdr:nvCxnSpPr>
      <xdr:spPr>
        <a:xfrm flipH="1">
          <a:off x="10342245" y="4743450"/>
          <a:ext cx="2674621" cy="14859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314325</xdr:colOff>
      <xdr:row>15</xdr:row>
      <xdr:rowOff>9525</xdr:rowOff>
    </xdr:from>
    <xdr:to>
      <xdr:col>12</xdr:col>
      <xdr:colOff>95251</xdr:colOff>
      <xdr:row>17</xdr:row>
      <xdr:rowOff>219075</xdr:rowOff>
    </xdr:to>
    <xdr:sp macro="" textlink="">
      <xdr:nvSpPr>
        <xdr:cNvPr id="4" name="フローチャート: 和接合 3">
          <a:extLst>
            <a:ext uri="{FF2B5EF4-FFF2-40B4-BE49-F238E27FC236}">
              <a16:creationId xmlns:a16="http://schemas.microsoft.com/office/drawing/2014/main" id="{183B80EE-9B53-4BB3-88E4-68A288D82163}"/>
            </a:ext>
          </a:extLst>
        </xdr:cNvPr>
        <xdr:cNvSpPr/>
      </xdr:nvSpPr>
      <xdr:spPr>
        <a:xfrm>
          <a:off x="8833485" y="4619625"/>
          <a:ext cx="710566" cy="49149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161925</xdr:colOff>
      <xdr:row>13</xdr:row>
      <xdr:rowOff>16432</xdr:rowOff>
    </xdr:from>
    <xdr:ext cx="6292849" cy="1226693"/>
    <xdr:pic>
      <xdr:nvPicPr>
        <xdr:cNvPr id="2" name="図 1">
          <a:extLst>
            <a:ext uri="{FF2B5EF4-FFF2-40B4-BE49-F238E27FC236}">
              <a16:creationId xmlns:a16="http://schemas.microsoft.com/office/drawing/2014/main" id="{F179EE2F-BEC3-44A7-9BD1-3A3732E792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8681085" y="4192192"/>
          <a:ext cx="6292849" cy="1226693"/>
        </a:xfrm>
        <a:prstGeom prst="rect">
          <a:avLst/>
        </a:prstGeom>
      </xdr:spPr>
    </xdr:pic>
    <xdr:clientData/>
  </xdr:oneCellAnchor>
  <xdr:twoCellAnchor>
    <xdr:from>
      <xdr:col>13</xdr:col>
      <xdr:colOff>428625</xdr:colOff>
      <xdr:row>15</xdr:row>
      <xdr:rowOff>133350</xdr:rowOff>
    </xdr:from>
    <xdr:to>
      <xdr:col>19</xdr:col>
      <xdr:colOff>314326</xdr:colOff>
      <xdr:row>16</xdr:row>
      <xdr:rowOff>114300</xdr:rowOff>
    </xdr:to>
    <xdr:cxnSp macro="">
      <xdr:nvCxnSpPr>
        <xdr:cNvPr id="3" name="直線矢印コネクタ 2">
          <a:extLst>
            <a:ext uri="{FF2B5EF4-FFF2-40B4-BE49-F238E27FC236}">
              <a16:creationId xmlns:a16="http://schemas.microsoft.com/office/drawing/2014/main" id="{6A36F310-D438-4E2D-A86F-D20AA150DFA8}"/>
            </a:ext>
          </a:extLst>
        </xdr:cNvPr>
        <xdr:cNvCxnSpPr/>
      </xdr:nvCxnSpPr>
      <xdr:spPr>
        <a:xfrm flipH="1">
          <a:off x="10342245" y="4743450"/>
          <a:ext cx="2674621" cy="30861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314325</xdr:colOff>
      <xdr:row>15</xdr:row>
      <xdr:rowOff>9525</xdr:rowOff>
    </xdr:from>
    <xdr:to>
      <xdr:col>12</xdr:col>
      <xdr:colOff>95251</xdr:colOff>
      <xdr:row>17</xdr:row>
      <xdr:rowOff>219075</xdr:rowOff>
    </xdr:to>
    <xdr:sp macro="" textlink="">
      <xdr:nvSpPr>
        <xdr:cNvPr id="4" name="フローチャート: 和接合 3">
          <a:extLst>
            <a:ext uri="{FF2B5EF4-FFF2-40B4-BE49-F238E27FC236}">
              <a16:creationId xmlns:a16="http://schemas.microsoft.com/office/drawing/2014/main" id="{8094943B-8E10-4440-B82A-BA6164C7D651}"/>
            </a:ext>
          </a:extLst>
        </xdr:cNvPr>
        <xdr:cNvSpPr/>
      </xdr:nvSpPr>
      <xdr:spPr>
        <a:xfrm>
          <a:off x="8833485" y="4619625"/>
          <a:ext cx="710566" cy="76581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162000</xdr:colOff>
      <xdr:row>13</xdr:row>
      <xdr:rowOff>16560</xdr:rowOff>
    </xdr:from>
    <xdr:to>
      <xdr:col>23</xdr:col>
      <xdr:colOff>320400</xdr:colOff>
      <xdr:row>18</xdr:row>
      <xdr:rowOff>61560</xdr:rowOff>
    </xdr:to>
    <xdr:pic>
      <xdr:nvPicPr>
        <xdr:cNvPr id="2" name="図 4">
          <a:extLst>
            <a:ext uri="{FF2B5EF4-FFF2-40B4-BE49-F238E27FC236}">
              <a16:creationId xmlns:a16="http://schemas.microsoft.com/office/drawing/2014/main" id="{F07E2E82-7877-4420-9D6F-13078FA631D1}"/>
            </a:ext>
          </a:extLst>
        </xdr:cNvPr>
        <xdr:cNvPicPr/>
      </xdr:nvPicPr>
      <xdr:blipFill>
        <a:blip xmlns:r="http://schemas.openxmlformats.org/officeDocument/2006/relationships" r:embed="rId1"/>
        <a:srcRect r="30139"/>
        <a:stretch/>
      </xdr:blipFill>
      <xdr:spPr>
        <a:xfrm>
          <a:off x="8644013" y="4217085"/>
          <a:ext cx="6163912" cy="1226100"/>
        </a:xfrm>
        <a:prstGeom prst="rect">
          <a:avLst/>
        </a:prstGeom>
        <a:ln w="0">
          <a:noFill/>
        </a:ln>
      </xdr:spPr>
    </xdr:pic>
    <xdr:clientData/>
  </xdr:twoCellAnchor>
  <xdr:twoCellAnchor>
    <xdr:from>
      <xdr:col>13</xdr:col>
      <xdr:colOff>427320</xdr:colOff>
      <xdr:row>15</xdr:row>
      <xdr:rowOff>133200</xdr:rowOff>
    </xdr:from>
    <xdr:to>
      <xdr:col>19</xdr:col>
      <xdr:colOff>312480</xdr:colOff>
      <xdr:row>16</xdr:row>
      <xdr:rowOff>113400</xdr:rowOff>
    </xdr:to>
    <xdr:sp macro="" textlink="">
      <xdr:nvSpPr>
        <xdr:cNvPr id="3" name="直線矢印コネクタ 5">
          <a:extLst>
            <a:ext uri="{FF2B5EF4-FFF2-40B4-BE49-F238E27FC236}">
              <a16:creationId xmlns:a16="http://schemas.microsoft.com/office/drawing/2014/main" id="{FCDEE303-F93D-4CA2-AB98-8770DDA953CA}"/>
            </a:ext>
          </a:extLst>
        </xdr:cNvPr>
        <xdr:cNvSpPr/>
      </xdr:nvSpPr>
      <xdr:spPr>
        <a:xfrm flipH="1">
          <a:off x="10295220" y="4771875"/>
          <a:ext cx="2656935" cy="227850"/>
        </a:xfrm>
        <a:custGeom>
          <a:avLst/>
          <a:gdLst/>
          <a:ahLst/>
          <a:cxnLst/>
          <a:rect l="l" t="t" r="r" b="b"/>
          <a:pathLst>
            <a:path w="21600" h="21600">
              <a:moveTo>
                <a:pt x="0" y="0"/>
              </a:moveTo>
              <a:lnTo>
                <a:pt x="21600" y="21600"/>
              </a:lnTo>
            </a:path>
          </a:pathLst>
        </a:custGeom>
        <a:noFill/>
        <a:ln w="57150">
          <a:solidFill>
            <a:srgbClr val="FF0000"/>
          </a:solidFill>
          <a:round/>
          <a:tailEnd type="triangle" w="med" len="med"/>
        </a:ln>
      </xdr:spPr>
      <xdr:style>
        <a:lnRef idx="1">
          <a:schemeClr val="accent2"/>
        </a:lnRef>
        <a:fillRef idx="0">
          <a:schemeClr val="accent2"/>
        </a:fillRef>
        <a:effectRef idx="0">
          <a:schemeClr val="accent2"/>
        </a:effectRef>
        <a:fontRef idx="minor"/>
      </xdr:style>
    </xdr:sp>
    <xdr:clientData/>
  </xdr:twoCellAnchor>
  <xdr:twoCellAnchor>
    <xdr:from>
      <xdr:col>10</xdr:col>
      <xdr:colOff>314280</xdr:colOff>
      <xdr:row>15</xdr:row>
      <xdr:rowOff>9360</xdr:rowOff>
    </xdr:from>
    <xdr:to>
      <xdr:col>12</xdr:col>
      <xdr:colOff>94320</xdr:colOff>
      <xdr:row>17</xdr:row>
      <xdr:rowOff>218160</xdr:rowOff>
    </xdr:to>
    <xdr:sp macro="" textlink="">
      <xdr:nvSpPr>
        <xdr:cNvPr id="4" name="フローチャート: 和接合 6">
          <a:extLst>
            <a:ext uri="{FF2B5EF4-FFF2-40B4-BE49-F238E27FC236}">
              <a16:creationId xmlns:a16="http://schemas.microsoft.com/office/drawing/2014/main" id="{016F5991-E1E9-4D9C-A9B6-362467843DF3}"/>
            </a:ext>
          </a:extLst>
        </xdr:cNvPr>
        <xdr:cNvSpPr/>
      </xdr:nvSpPr>
      <xdr:spPr>
        <a:xfrm>
          <a:off x="8796293" y="4648035"/>
          <a:ext cx="703965" cy="704100"/>
        </a:xfrm>
        <a:prstGeom prst="flowChartSummingJunction">
          <a:avLst/>
        </a:prstGeom>
        <a:noFill/>
        <a:ln w="28575">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162000</xdr:colOff>
      <xdr:row>13</xdr:row>
      <xdr:rowOff>16560</xdr:rowOff>
    </xdr:from>
    <xdr:to>
      <xdr:col>23</xdr:col>
      <xdr:colOff>320400</xdr:colOff>
      <xdr:row>18</xdr:row>
      <xdr:rowOff>61560</xdr:rowOff>
    </xdr:to>
    <xdr:pic>
      <xdr:nvPicPr>
        <xdr:cNvPr id="2" name="図 4">
          <a:extLst>
            <a:ext uri="{FF2B5EF4-FFF2-40B4-BE49-F238E27FC236}">
              <a16:creationId xmlns:a16="http://schemas.microsoft.com/office/drawing/2014/main" id="{0C903E45-15DF-46F2-8897-B3FBE5696704}"/>
            </a:ext>
          </a:extLst>
        </xdr:cNvPr>
        <xdr:cNvPicPr/>
      </xdr:nvPicPr>
      <xdr:blipFill>
        <a:blip xmlns:r="http://schemas.openxmlformats.org/officeDocument/2006/relationships" r:embed="rId1"/>
        <a:srcRect r="30139"/>
        <a:stretch/>
      </xdr:blipFill>
      <xdr:spPr>
        <a:xfrm>
          <a:off x="8686875" y="4217085"/>
          <a:ext cx="6225825" cy="1226100"/>
        </a:xfrm>
        <a:prstGeom prst="rect">
          <a:avLst/>
        </a:prstGeom>
        <a:ln w="0">
          <a:noFill/>
        </a:ln>
      </xdr:spPr>
    </xdr:pic>
    <xdr:clientData/>
  </xdr:twoCellAnchor>
  <xdr:twoCellAnchor>
    <xdr:from>
      <xdr:col>13</xdr:col>
      <xdr:colOff>427320</xdr:colOff>
      <xdr:row>15</xdr:row>
      <xdr:rowOff>133200</xdr:rowOff>
    </xdr:from>
    <xdr:to>
      <xdr:col>19</xdr:col>
      <xdr:colOff>312480</xdr:colOff>
      <xdr:row>16</xdr:row>
      <xdr:rowOff>113400</xdr:rowOff>
    </xdr:to>
    <xdr:sp macro="" textlink="">
      <xdr:nvSpPr>
        <xdr:cNvPr id="3" name="直線矢印コネクタ 5">
          <a:extLst>
            <a:ext uri="{FF2B5EF4-FFF2-40B4-BE49-F238E27FC236}">
              <a16:creationId xmlns:a16="http://schemas.microsoft.com/office/drawing/2014/main" id="{C5674BE8-B09D-4F54-A96A-CC7CF766DBA6}"/>
            </a:ext>
          </a:extLst>
        </xdr:cNvPr>
        <xdr:cNvSpPr/>
      </xdr:nvSpPr>
      <xdr:spPr>
        <a:xfrm flipH="1">
          <a:off x="10352370" y="4771875"/>
          <a:ext cx="2685510" cy="227850"/>
        </a:xfrm>
        <a:custGeom>
          <a:avLst/>
          <a:gdLst/>
          <a:ahLst/>
          <a:cxnLst/>
          <a:rect l="l" t="t" r="r" b="b"/>
          <a:pathLst>
            <a:path w="21600" h="21600">
              <a:moveTo>
                <a:pt x="0" y="0"/>
              </a:moveTo>
              <a:lnTo>
                <a:pt x="21600" y="21600"/>
              </a:lnTo>
            </a:path>
          </a:pathLst>
        </a:custGeom>
        <a:noFill/>
        <a:ln w="57150">
          <a:solidFill>
            <a:srgbClr val="FF0000"/>
          </a:solidFill>
          <a:round/>
          <a:tailEnd type="triangle" w="med" len="med"/>
        </a:ln>
      </xdr:spPr>
      <xdr:style>
        <a:lnRef idx="1">
          <a:schemeClr val="accent2"/>
        </a:lnRef>
        <a:fillRef idx="0">
          <a:schemeClr val="accent2"/>
        </a:fillRef>
        <a:effectRef idx="0">
          <a:schemeClr val="accent2"/>
        </a:effectRef>
        <a:fontRef idx="minor"/>
      </xdr:style>
    </xdr:sp>
    <xdr:clientData/>
  </xdr:twoCellAnchor>
  <xdr:twoCellAnchor>
    <xdr:from>
      <xdr:col>10</xdr:col>
      <xdr:colOff>314280</xdr:colOff>
      <xdr:row>15</xdr:row>
      <xdr:rowOff>9360</xdr:rowOff>
    </xdr:from>
    <xdr:to>
      <xdr:col>12</xdr:col>
      <xdr:colOff>94320</xdr:colOff>
      <xdr:row>17</xdr:row>
      <xdr:rowOff>218160</xdr:rowOff>
    </xdr:to>
    <xdr:sp macro="" textlink="">
      <xdr:nvSpPr>
        <xdr:cNvPr id="4" name="フローチャート: 和接合 6">
          <a:extLst>
            <a:ext uri="{FF2B5EF4-FFF2-40B4-BE49-F238E27FC236}">
              <a16:creationId xmlns:a16="http://schemas.microsoft.com/office/drawing/2014/main" id="{61133F24-AF96-44F2-9427-61D42EF29D6D}"/>
            </a:ext>
          </a:extLst>
        </xdr:cNvPr>
        <xdr:cNvSpPr/>
      </xdr:nvSpPr>
      <xdr:spPr>
        <a:xfrm>
          <a:off x="8839155" y="4648035"/>
          <a:ext cx="713490" cy="704100"/>
        </a:xfrm>
        <a:prstGeom prst="flowChartSummingJunction">
          <a:avLst/>
        </a:prstGeom>
        <a:noFill/>
        <a:ln w="28575">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162000</xdr:colOff>
      <xdr:row>13</xdr:row>
      <xdr:rowOff>16560</xdr:rowOff>
    </xdr:from>
    <xdr:to>
      <xdr:col>23</xdr:col>
      <xdr:colOff>549000</xdr:colOff>
      <xdr:row>18</xdr:row>
      <xdr:rowOff>99660</xdr:rowOff>
    </xdr:to>
    <xdr:pic>
      <xdr:nvPicPr>
        <xdr:cNvPr id="2" name="図 4">
          <a:extLst>
            <a:ext uri="{FF2B5EF4-FFF2-40B4-BE49-F238E27FC236}">
              <a16:creationId xmlns:a16="http://schemas.microsoft.com/office/drawing/2014/main" id="{EA73C430-240E-42C4-B88F-E94516114EF6}"/>
            </a:ext>
          </a:extLst>
        </xdr:cNvPr>
        <xdr:cNvPicPr/>
      </xdr:nvPicPr>
      <xdr:blipFill>
        <a:blip xmlns:r="http://schemas.openxmlformats.org/officeDocument/2006/relationships" r:embed="rId1"/>
        <a:srcRect r="30139"/>
        <a:stretch/>
      </xdr:blipFill>
      <xdr:spPr>
        <a:xfrm>
          <a:off x="8658300" y="4207560"/>
          <a:ext cx="6184550" cy="1226100"/>
        </a:xfrm>
        <a:prstGeom prst="rect">
          <a:avLst/>
        </a:prstGeom>
        <a:ln w="0">
          <a:noFill/>
        </a:ln>
      </xdr:spPr>
    </xdr:pic>
    <xdr:clientData/>
  </xdr:twoCellAnchor>
  <xdr:twoCellAnchor>
    <xdr:from>
      <xdr:col>13</xdr:col>
      <xdr:colOff>427320</xdr:colOff>
      <xdr:row>15</xdr:row>
      <xdr:rowOff>133200</xdr:rowOff>
    </xdr:from>
    <xdr:to>
      <xdr:col>19</xdr:col>
      <xdr:colOff>312480</xdr:colOff>
      <xdr:row>16</xdr:row>
      <xdr:rowOff>113400</xdr:rowOff>
    </xdr:to>
    <xdr:sp macro="" textlink="">
      <xdr:nvSpPr>
        <xdr:cNvPr id="3" name="直線矢印コネクタ 5">
          <a:extLst>
            <a:ext uri="{FF2B5EF4-FFF2-40B4-BE49-F238E27FC236}">
              <a16:creationId xmlns:a16="http://schemas.microsoft.com/office/drawing/2014/main" id="{43E918E8-5D60-4927-8FEA-3981F3A888FC}"/>
            </a:ext>
          </a:extLst>
        </xdr:cNvPr>
        <xdr:cNvSpPr/>
      </xdr:nvSpPr>
      <xdr:spPr>
        <a:xfrm flipH="1">
          <a:off x="10314270" y="4762350"/>
          <a:ext cx="2666460" cy="227850"/>
        </a:xfrm>
        <a:custGeom>
          <a:avLst/>
          <a:gdLst/>
          <a:ahLst/>
          <a:cxnLst/>
          <a:rect l="l" t="t" r="r" b="b"/>
          <a:pathLst>
            <a:path w="21600" h="21600">
              <a:moveTo>
                <a:pt x="0" y="0"/>
              </a:moveTo>
              <a:lnTo>
                <a:pt x="21600" y="21600"/>
              </a:lnTo>
            </a:path>
          </a:pathLst>
        </a:custGeom>
        <a:noFill/>
        <a:ln w="57150">
          <a:solidFill>
            <a:srgbClr val="FF0000"/>
          </a:solidFill>
          <a:round/>
          <a:tailEnd type="triangle" w="med" len="med"/>
        </a:ln>
      </xdr:spPr>
      <xdr:style>
        <a:lnRef idx="1">
          <a:schemeClr val="accent2"/>
        </a:lnRef>
        <a:fillRef idx="0">
          <a:schemeClr val="accent2"/>
        </a:fillRef>
        <a:effectRef idx="0">
          <a:schemeClr val="accent2"/>
        </a:effectRef>
        <a:fontRef idx="minor"/>
      </xdr:style>
    </xdr:sp>
    <xdr:clientData/>
  </xdr:twoCellAnchor>
  <xdr:twoCellAnchor>
    <xdr:from>
      <xdr:col>10</xdr:col>
      <xdr:colOff>314280</xdr:colOff>
      <xdr:row>15</xdr:row>
      <xdr:rowOff>9360</xdr:rowOff>
    </xdr:from>
    <xdr:to>
      <xdr:col>12</xdr:col>
      <xdr:colOff>94320</xdr:colOff>
      <xdr:row>17</xdr:row>
      <xdr:rowOff>218160</xdr:rowOff>
    </xdr:to>
    <xdr:sp macro="" textlink="">
      <xdr:nvSpPr>
        <xdr:cNvPr id="4" name="フローチャート: 和接合 6">
          <a:extLst>
            <a:ext uri="{FF2B5EF4-FFF2-40B4-BE49-F238E27FC236}">
              <a16:creationId xmlns:a16="http://schemas.microsoft.com/office/drawing/2014/main" id="{FD0F2B94-48BA-4DD6-BDA1-94BD3FDCBF3C}"/>
            </a:ext>
          </a:extLst>
        </xdr:cNvPr>
        <xdr:cNvSpPr/>
      </xdr:nvSpPr>
      <xdr:spPr>
        <a:xfrm>
          <a:off x="8810580" y="4638510"/>
          <a:ext cx="707140" cy="704100"/>
        </a:xfrm>
        <a:prstGeom prst="flowChartSummingJunction">
          <a:avLst/>
        </a:prstGeom>
        <a:noFill/>
        <a:ln w="28575">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162000</xdr:colOff>
      <xdr:row>13</xdr:row>
      <xdr:rowOff>16560</xdr:rowOff>
    </xdr:from>
    <xdr:to>
      <xdr:col>23</xdr:col>
      <xdr:colOff>320400</xdr:colOff>
      <xdr:row>18</xdr:row>
      <xdr:rowOff>61560</xdr:rowOff>
    </xdr:to>
    <xdr:pic>
      <xdr:nvPicPr>
        <xdr:cNvPr id="2" name="図 4">
          <a:extLst>
            <a:ext uri="{FF2B5EF4-FFF2-40B4-BE49-F238E27FC236}">
              <a16:creationId xmlns:a16="http://schemas.microsoft.com/office/drawing/2014/main" id="{6BC3FC9E-9F21-4314-ADB3-4BF014B49929}"/>
            </a:ext>
          </a:extLst>
        </xdr:cNvPr>
        <xdr:cNvPicPr/>
      </xdr:nvPicPr>
      <xdr:blipFill>
        <a:blip xmlns:r="http://schemas.openxmlformats.org/officeDocument/2006/relationships" r:embed="rId1"/>
        <a:srcRect r="30139"/>
        <a:stretch/>
      </xdr:blipFill>
      <xdr:spPr>
        <a:xfrm>
          <a:off x="8644013" y="4217085"/>
          <a:ext cx="6163912" cy="1226100"/>
        </a:xfrm>
        <a:prstGeom prst="rect">
          <a:avLst/>
        </a:prstGeom>
        <a:ln w="0">
          <a:noFill/>
        </a:ln>
      </xdr:spPr>
    </xdr:pic>
    <xdr:clientData/>
  </xdr:twoCellAnchor>
  <xdr:twoCellAnchor>
    <xdr:from>
      <xdr:col>13</xdr:col>
      <xdr:colOff>427320</xdr:colOff>
      <xdr:row>15</xdr:row>
      <xdr:rowOff>133200</xdr:rowOff>
    </xdr:from>
    <xdr:to>
      <xdr:col>19</xdr:col>
      <xdr:colOff>312480</xdr:colOff>
      <xdr:row>16</xdr:row>
      <xdr:rowOff>113400</xdr:rowOff>
    </xdr:to>
    <xdr:sp macro="" textlink="">
      <xdr:nvSpPr>
        <xdr:cNvPr id="3" name="直線矢印コネクタ 5">
          <a:extLst>
            <a:ext uri="{FF2B5EF4-FFF2-40B4-BE49-F238E27FC236}">
              <a16:creationId xmlns:a16="http://schemas.microsoft.com/office/drawing/2014/main" id="{030F2DE3-1143-4515-8761-6A78276F37C4}"/>
            </a:ext>
          </a:extLst>
        </xdr:cNvPr>
        <xdr:cNvSpPr/>
      </xdr:nvSpPr>
      <xdr:spPr>
        <a:xfrm flipH="1">
          <a:off x="10295220" y="4771875"/>
          <a:ext cx="2656935" cy="227850"/>
        </a:xfrm>
        <a:custGeom>
          <a:avLst/>
          <a:gdLst/>
          <a:ahLst/>
          <a:cxnLst/>
          <a:rect l="l" t="t" r="r" b="b"/>
          <a:pathLst>
            <a:path w="21600" h="21600">
              <a:moveTo>
                <a:pt x="0" y="0"/>
              </a:moveTo>
              <a:lnTo>
                <a:pt x="21600" y="21600"/>
              </a:lnTo>
            </a:path>
          </a:pathLst>
        </a:custGeom>
        <a:noFill/>
        <a:ln w="57150">
          <a:solidFill>
            <a:srgbClr val="FF0000"/>
          </a:solidFill>
          <a:round/>
          <a:tailEnd type="triangle" w="med" len="med"/>
        </a:ln>
      </xdr:spPr>
      <xdr:style>
        <a:lnRef idx="1">
          <a:schemeClr val="accent2"/>
        </a:lnRef>
        <a:fillRef idx="0">
          <a:schemeClr val="accent2"/>
        </a:fillRef>
        <a:effectRef idx="0">
          <a:schemeClr val="accent2"/>
        </a:effectRef>
        <a:fontRef idx="minor"/>
      </xdr:style>
    </xdr:sp>
    <xdr:clientData/>
  </xdr:twoCellAnchor>
  <xdr:twoCellAnchor>
    <xdr:from>
      <xdr:col>10</xdr:col>
      <xdr:colOff>314280</xdr:colOff>
      <xdr:row>15</xdr:row>
      <xdr:rowOff>9360</xdr:rowOff>
    </xdr:from>
    <xdr:to>
      <xdr:col>12</xdr:col>
      <xdr:colOff>94320</xdr:colOff>
      <xdr:row>17</xdr:row>
      <xdr:rowOff>218160</xdr:rowOff>
    </xdr:to>
    <xdr:sp macro="" textlink="">
      <xdr:nvSpPr>
        <xdr:cNvPr id="4" name="フローチャート: 和接合 6">
          <a:extLst>
            <a:ext uri="{FF2B5EF4-FFF2-40B4-BE49-F238E27FC236}">
              <a16:creationId xmlns:a16="http://schemas.microsoft.com/office/drawing/2014/main" id="{F4349785-04D6-4C90-98CB-350366A688BC}"/>
            </a:ext>
          </a:extLst>
        </xdr:cNvPr>
        <xdr:cNvSpPr/>
      </xdr:nvSpPr>
      <xdr:spPr>
        <a:xfrm>
          <a:off x="8796293" y="4648035"/>
          <a:ext cx="703965" cy="704100"/>
        </a:xfrm>
        <a:prstGeom prst="flowChartSummingJunction">
          <a:avLst/>
        </a:prstGeom>
        <a:noFill/>
        <a:ln w="28575">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8B6C4761-A7C3-44C7-9308-62F50992A9D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90902DA6-43BB-4BAA-8658-4CFCCB4F5A56}"/>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1DED5318-4726-4A92-93B6-1E7DF183416B}"/>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180974</xdr:colOff>
      <xdr:row>18</xdr:row>
      <xdr:rowOff>62025</xdr:rowOff>
    </xdr:to>
    <xdr:pic>
      <xdr:nvPicPr>
        <xdr:cNvPr id="2" name="図 1">
          <a:extLst>
            <a:ext uri="{FF2B5EF4-FFF2-40B4-BE49-F238E27FC236}">
              <a16:creationId xmlns:a16="http://schemas.microsoft.com/office/drawing/2014/main" id="{BDAC2629-6D19-4C5A-99CD-0988DE167D0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0139"/>
        <a:stretch/>
      </xdr:blipFill>
      <xdr:spPr>
        <a:xfrm>
          <a:off x="7191375" y="4207432"/>
          <a:ext cx="6127749" cy="1226693"/>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7C5F5772-EF66-459C-8740-1B2DF4DC0BC2}"/>
            </a:ext>
          </a:extLst>
        </xdr:cNvPr>
        <xdr:cNvCxnSpPr/>
      </xdr:nvCxnSpPr>
      <xdr:spPr>
        <a:xfrm flipH="1">
          <a:off x="8867775" y="4762500"/>
          <a:ext cx="270510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18F5D2E0-AA4B-457B-AFCA-66754F5DF93B}"/>
            </a:ext>
          </a:extLst>
        </xdr:cNvPr>
        <xdr:cNvSpPr/>
      </xdr:nvSpPr>
      <xdr:spPr>
        <a:xfrm>
          <a:off x="7343775" y="4638675"/>
          <a:ext cx="72072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1997B-31B9-4392-80A8-3358A204B902}">
  <sheetPr>
    <tabColor rgb="FFFF0000"/>
  </sheetPr>
  <dimension ref="A1:D13"/>
  <sheetViews>
    <sheetView zoomScaleNormal="100" workbookViewId="0">
      <selection activeCell="J4" sqref="J4"/>
    </sheetView>
  </sheetViews>
  <sheetFormatPr defaultColWidth="9" defaultRowHeight="15.75" x14ac:dyDescent="0.4"/>
  <cols>
    <col min="1" max="1" width="35.75" style="99" bestFit="1" customWidth="1"/>
    <col min="2" max="3" width="30.875" style="99" customWidth="1"/>
    <col min="4" max="16384" width="9" style="99"/>
  </cols>
  <sheetData>
    <row r="1" spans="1:4" ht="93.75" x14ac:dyDescent="0.4">
      <c r="A1" s="99" t="s">
        <v>752</v>
      </c>
      <c r="B1" s="100" t="s">
        <v>753</v>
      </c>
      <c r="C1" s="100" t="s">
        <v>754</v>
      </c>
      <c r="D1" s="99" t="s">
        <v>755</v>
      </c>
    </row>
    <row r="2" spans="1:4" ht="75" x14ac:dyDescent="0.4">
      <c r="A2" s="99" t="s">
        <v>741</v>
      </c>
      <c r="B2" s="100" t="s">
        <v>742</v>
      </c>
      <c r="C2" s="100" t="s">
        <v>743</v>
      </c>
      <c r="D2" s="99" t="s">
        <v>731</v>
      </c>
    </row>
    <row r="3" spans="1:4" ht="75" x14ac:dyDescent="0.4">
      <c r="A3" s="99" t="s">
        <v>744</v>
      </c>
      <c r="B3" s="100" t="s">
        <v>742</v>
      </c>
      <c r="C3" s="100" t="s">
        <v>743</v>
      </c>
      <c r="D3" s="99" t="s">
        <v>731</v>
      </c>
    </row>
    <row r="4" spans="1:4" ht="75" x14ac:dyDescent="0.4">
      <c r="A4" s="99" t="s">
        <v>737</v>
      </c>
      <c r="B4" s="100" t="s">
        <v>738</v>
      </c>
      <c r="C4" s="100" t="s">
        <v>739</v>
      </c>
      <c r="D4" s="99" t="s">
        <v>740</v>
      </c>
    </row>
    <row r="5" spans="1:4" ht="75" x14ac:dyDescent="0.4">
      <c r="A5" s="99" t="s">
        <v>733</v>
      </c>
      <c r="B5" s="100" t="s">
        <v>734</v>
      </c>
      <c r="C5" s="100" t="s">
        <v>735</v>
      </c>
      <c r="D5" s="99" t="s">
        <v>736</v>
      </c>
    </row>
    <row r="6" spans="1:4" ht="75" x14ac:dyDescent="0.4">
      <c r="A6" s="99" t="s">
        <v>763</v>
      </c>
      <c r="B6" s="100" t="s">
        <v>764</v>
      </c>
      <c r="C6" s="100" t="s">
        <v>765</v>
      </c>
      <c r="D6" s="99" t="s">
        <v>731</v>
      </c>
    </row>
    <row r="7" spans="1:4" ht="93.75" x14ac:dyDescent="0.4">
      <c r="A7" s="99" t="s">
        <v>749</v>
      </c>
      <c r="B7" s="100" t="s">
        <v>750</v>
      </c>
      <c r="C7" s="101" t="s">
        <v>751</v>
      </c>
      <c r="D7" s="99" t="s">
        <v>731</v>
      </c>
    </row>
    <row r="8" spans="1:4" ht="75" x14ac:dyDescent="0.4">
      <c r="A8" s="99" t="s">
        <v>759</v>
      </c>
      <c r="B8" s="100" t="s">
        <v>760</v>
      </c>
      <c r="C8" s="100" t="s">
        <v>761</v>
      </c>
      <c r="D8" s="99" t="s">
        <v>762</v>
      </c>
    </row>
    <row r="9" spans="1:4" ht="75" x14ac:dyDescent="0.4">
      <c r="A9" s="99" t="s">
        <v>745</v>
      </c>
      <c r="B9" s="100" t="s">
        <v>746</v>
      </c>
      <c r="C9" s="100" t="s">
        <v>747</v>
      </c>
      <c r="D9" s="99" t="s">
        <v>748</v>
      </c>
    </row>
    <row r="10" spans="1:4" ht="93.75" x14ac:dyDescent="0.4">
      <c r="A10" s="99" t="s">
        <v>756</v>
      </c>
      <c r="B10" s="100" t="s">
        <v>757</v>
      </c>
      <c r="C10" s="100" t="s">
        <v>758</v>
      </c>
      <c r="D10" s="99" t="s">
        <v>731</v>
      </c>
    </row>
    <row r="11" spans="1:4" ht="75" x14ac:dyDescent="0.4">
      <c r="A11" s="99" t="s">
        <v>728</v>
      </c>
      <c r="B11" s="100" t="s">
        <v>729</v>
      </c>
      <c r="C11" s="100" t="s">
        <v>730</v>
      </c>
      <c r="D11" s="99" t="s">
        <v>731</v>
      </c>
    </row>
    <row r="12" spans="1:4" ht="75" x14ac:dyDescent="0.4">
      <c r="A12" s="99" t="s">
        <v>732</v>
      </c>
      <c r="B12" s="100" t="s">
        <v>729</v>
      </c>
      <c r="C12" s="100" t="s">
        <v>730</v>
      </c>
      <c r="D12" s="99" t="s">
        <v>731</v>
      </c>
    </row>
    <row r="13" spans="1:4" x14ac:dyDescent="0.4">
      <c r="B13" s="102"/>
      <c r="C13" s="102"/>
    </row>
  </sheetData>
  <phoneticPr fontId="1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16DD0-A1C5-430F-8B1F-BC918F0B1666}">
  <dimension ref="A1:X37"/>
  <sheetViews>
    <sheetView topLeftCell="A24" zoomScaleNormal="100" workbookViewId="0">
      <selection activeCell="G34" sqref="G34:I34"/>
    </sheetView>
  </sheetViews>
  <sheetFormatPr defaultColWidth="9" defaultRowHeight="18.75" x14ac:dyDescent="0.4"/>
  <cols>
    <col min="1" max="1" width="3.875" customWidth="1"/>
    <col min="2" max="2" width="26.375" customWidth="1"/>
    <col min="3" max="3" width="2.625" customWidth="1"/>
    <col min="4" max="4" width="7.5" customWidth="1"/>
    <col min="5" max="5" width="4.625" customWidth="1"/>
    <col min="6" max="6" width="3.875" customWidth="1"/>
    <col min="7" max="7" width="6.625" customWidth="1"/>
    <col min="8" max="8" width="13.125" customWidth="1"/>
    <col min="9" max="10" width="21.625" customWidth="1"/>
    <col min="11" max="23" width="6.125" customWidth="1"/>
  </cols>
  <sheetData>
    <row r="1" spans="1:24" ht="21" customHeight="1" x14ac:dyDescent="0.4">
      <c r="A1" s="138" t="s">
        <v>0</v>
      </c>
      <c r="B1" s="138"/>
      <c r="C1" s="138"/>
      <c r="D1" s="138"/>
      <c r="E1" s="138"/>
      <c r="F1" s="138"/>
      <c r="G1" s="138"/>
      <c r="H1" s="138"/>
      <c r="I1" s="138"/>
      <c r="J1" s="5"/>
    </row>
    <row r="2" spans="1:24" ht="15.75" customHeight="1" x14ac:dyDescent="0.4">
      <c r="A2" s="139" t="s">
        <v>1</v>
      </c>
      <c r="B2" s="139"/>
      <c r="C2" s="139"/>
      <c r="D2" s="139" t="s">
        <v>2</v>
      </c>
      <c r="E2" s="139"/>
      <c r="F2" s="139" t="s">
        <v>3</v>
      </c>
      <c r="G2" s="139"/>
      <c r="H2" s="4" t="s">
        <v>4</v>
      </c>
      <c r="I2" s="6" t="s">
        <v>5</v>
      </c>
      <c r="J2" s="2"/>
    </row>
    <row r="3" spans="1:24" ht="16.5" customHeight="1" x14ac:dyDescent="0.4">
      <c r="A3" s="140" t="s">
        <v>248</v>
      </c>
      <c r="B3" s="140"/>
      <c r="C3" s="140"/>
      <c r="D3" s="140" t="s">
        <v>204</v>
      </c>
      <c r="E3" s="140"/>
      <c r="F3" s="140">
        <v>4</v>
      </c>
      <c r="G3" s="140"/>
      <c r="H3" s="141" t="s">
        <v>249</v>
      </c>
      <c r="I3" s="7"/>
      <c r="J3" s="8"/>
    </row>
    <row r="4" spans="1:24" ht="16.5" customHeight="1" x14ac:dyDescent="0.4">
      <c r="A4" s="140"/>
      <c r="B4" s="140"/>
      <c r="C4" s="140"/>
      <c r="D4" s="140"/>
      <c r="E4" s="140"/>
      <c r="F4" s="140"/>
      <c r="G4" s="140"/>
      <c r="H4" s="141"/>
      <c r="I4" s="9" t="s">
        <v>250</v>
      </c>
      <c r="J4" s="8"/>
    </row>
    <row r="5" spans="1:24" ht="16.5" customHeight="1" x14ac:dyDescent="0.4">
      <c r="A5" s="140"/>
      <c r="B5" s="140"/>
      <c r="C5" s="140"/>
      <c r="D5" s="140" t="s">
        <v>22</v>
      </c>
      <c r="E5" s="140"/>
      <c r="F5" s="140"/>
      <c r="G5" s="140"/>
      <c r="H5" s="141"/>
      <c r="I5" s="10"/>
      <c r="J5" s="8"/>
    </row>
    <row r="6" spans="1:24" ht="18" customHeight="1" x14ac:dyDescent="0.4">
      <c r="A6" s="142" t="s">
        <v>6</v>
      </c>
      <c r="B6" s="142"/>
      <c r="C6" s="142"/>
      <c r="D6" s="142"/>
      <c r="E6" s="142"/>
      <c r="F6" s="142"/>
      <c r="G6" s="142"/>
      <c r="H6" s="142"/>
      <c r="I6" s="142"/>
      <c r="J6" s="3"/>
    </row>
    <row r="7" spans="1:24" ht="37.5" customHeight="1" x14ac:dyDescent="0.4">
      <c r="A7" s="143" t="s">
        <v>253</v>
      </c>
      <c r="B7" s="143"/>
      <c r="C7" s="143"/>
      <c r="D7" s="143"/>
      <c r="E7" s="143"/>
      <c r="F7" s="143"/>
      <c r="G7" s="143"/>
      <c r="H7" s="143"/>
      <c r="I7" s="143"/>
      <c r="J7" s="11"/>
    </row>
    <row r="8" spans="1:24" ht="18" customHeight="1" x14ac:dyDescent="0.4">
      <c r="A8" s="144" t="s">
        <v>7</v>
      </c>
      <c r="B8" s="144"/>
      <c r="C8" s="144"/>
      <c r="D8" s="144"/>
      <c r="E8" s="144"/>
      <c r="F8" s="144"/>
      <c r="G8" s="144"/>
      <c r="H8" s="144"/>
      <c r="I8" s="144"/>
      <c r="J8" s="3"/>
      <c r="K8" s="12" t="s">
        <v>8</v>
      </c>
    </row>
    <row r="9" spans="1:24" ht="37.5" customHeight="1" x14ac:dyDescent="0.4">
      <c r="A9" s="143" t="s">
        <v>254</v>
      </c>
      <c r="B9" s="143"/>
      <c r="C9" s="143"/>
      <c r="D9" s="143"/>
      <c r="E9" s="143"/>
      <c r="F9" s="143"/>
      <c r="G9" s="143"/>
      <c r="H9" s="143"/>
      <c r="I9" s="143"/>
      <c r="J9" s="11"/>
      <c r="K9" s="145" t="s">
        <v>9</v>
      </c>
      <c r="L9" s="145"/>
      <c r="M9" s="145"/>
      <c r="N9" s="145"/>
      <c r="O9" s="145"/>
      <c r="P9" s="145"/>
      <c r="Q9" s="145"/>
      <c r="R9" s="145"/>
      <c r="S9" s="145"/>
      <c r="T9" s="145"/>
      <c r="U9" s="145"/>
      <c r="V9" s="145"/>
      <c r="W9" s="145"/>
      <c r="X9" s="145"/>
    </row>
    <row r="10" spans="1:24" ht="18" customHeight="1" x14ac:dyDescent="0.4">
      <c r="A10" s="142" t="s">
        <v>10</v>
      </c>
      <c r="B10" s="142"/>
      <c r="C10" s="142"/>
      <c r="D10" s="142"/>
      <c r="E10" s="13"/>
      <c r="F10" s="142" t="s">
        <v>11</v>
      </c>
      <c r="G10" s="142"/>
      <c r="H10" s="142"/>
      <c r="I10" s="142"/>
      <c r="J10" s="3"/>
      <c r="K10" s="145"/>
      <c r="L10" s="145"/>
      <c r="M10" s="145"/>
      <c r="N10" s="145"/>
      <c r="O10" s="145"/>
      <c r="P10" s="145"/>
      <c r="Q10" s="145"/>
      <c r="R10" s="145"/>
      <c r="S10" s="145"/>
      <c r="T10" s="145"/>
      <c r="U10" s="145"/>
      <c r="V10" s="145"/>
      <c r="W10" s="145"/>
      <c r="X10" s="145"/>
    </row>
    <row r="11" spans="1:24" ht="48.75" customHeight="1" x14ac:dyDescent="0.4">
      <c r="A11" s="143" t="s">
        <v>294</v>
      </c>
      <c r="B11" s="143"/>
      <c r="C11" s="143"/>
      <c r="D11" s="143"/>
      <c r="E11" s="14"/>
      <c r="F11" s="143" t="s">
        <v>251</v>
      </c>
      <c r="G11" s="143"/>
      <c r="H11" s="143"/>
      <c r="I11" s="143"/>
      <c r="J11" s="11"/>
      <c r="K11" s="145"/>
      <c r="L11" s="145"/>
      <c r="M11" s="145"/>
      <c r="N11" s="145"/>
      <c r="O11" s="145"/>
      <c r="P11" s="145"/>
      <c r="Q11" s="145"/>
      <c r="R11" s="145"/>
      <c r="S11" s="145"/>
      <c r="T11" s="145"/>
      <c r="U11" s="145"/>
      <c r="V11" s="145"/>
      <c r="W11" s="145"/>
      <c r="X11" s="145"/>
    </row>
    <row r="12" spans="1:24" ht="18" customHeight="1" x14ac:dyDescent="0.4">
      <c r="A12" s="142" t="s">
        <v>252</v>
      </c>
      <c r="B12" s="142"/>
      <c r="C12" s="142"/>
      <c r="D12" s="142"/>
      <c r="E12" s="13"/>
      <c r="F12" s="144" t="s">
        <v>13</v>
      </c>
      <c r="G12" s="144"/>
      <c r="H12" s="144"/>
      <c r="I12" s="144"/>
      <c r="J12" s="3"/>
      <c r="K12" s="145"/>
      <c r="L12" s="145"/>
      <c r="M12" s="145"/>
      <c r="N12" s="145"/>
      <c r="O12" s="145"/>
      <c r="P12" s="145"/>
      <c r="Q12" s="145"/>
      <c r="R12" s="145"/>
      <c r="S12" s="145"/>
      <c r="T12" s="145"/>
      <c r="U12" s="145"/>
      <c r="V12" s="145"/>
      <c r="W12" s="145"/>
      <c r="X12" s="145"/>
    </row>
    <row r="13" spans="1:24" ht="48.75" customHeight="1" x14ac:dyDescent="0.4">
      <c r="A13" s="294" t="s">
        <v>295</v>
      </c>
      <c r="B13" s="294"/>
      <c r="C13" s="294"/>
      <c r="D13" s="294"/>
      <c r="E13" s="14"/>
      <c r="F13" s="143" t="s">
        <v>296</v>
      </c>
      <c r="G13" s="143"/>
      <c r="H13" s="143"/>
      <c r="I13" s="143"/>
      <c r="J13" s="11"/>
      <c r="K13" s="145"/>
      <c r="L13" s="145"/>
      <c r="M13" s="145"/>
      <c r="N13" s="145"/>
      <c r="O13" s="145"/>
      <c r="P13" s="145"/>
      <c r="Q13" s="145"/>
      <c r="R13" s="145"/>
      <c r="S13" s="145"/>
      <c r="T13" s="145"/>
      <c r="U13" s="145"/>
      <c r="V13" s="145"/>
      <c r="W13" s="145"/>
      <c r="X13" s="145"/>
    </row>
    <row r="14" spans="1:24" ht="18" customHeight="1" x14ac:dyDescent="0.4">
      <c r="A14" s="146" t="s">
        <v>14</v>
      </c>
      <c r="B14" s="146"/>
      <c r="C14" s="146"/>
      <c r="D14" s="146"/>
      <c r="E14" s="146"/>
      <c r="F14" s="146"/>
      <c r="G14" s="146"/>
      <c r="H14" s="146"/>
      <c r="I14" s="146"/>
      <c r="J14" s="2"/>
      <c r="K14" s="145"/>
      <c r="L14" s="145"/>
      <c r="M14" s="145"/>
      <c r="N14" s="145"/>
      <c r="O14" s="145"/>
      <c r="P14" s="145"/>
      <c r="Q14" s="145"/>
      <c r="R14" s="145"/>
      <c r="S14" s="145"/>
      <c r="T14" s="145"/>
      <c r="U14" s="145"/>
      <c r="V14" s="145"/>
      <c r="W14" s="145"/>
      <c r="X14" s="145"/>
    </row>
    <row r="15" spans="1:24" ht="16.5" customHeight="1" x14ac:dyDescent="0.4">
      <c r="A15" s="147" t="s">
        <v>15</v>
      </c>
      <c r="B15" s="147"/>
      <c r="C15" s="147"/>
      <c r="D15" s="147"/>
      <c r="E15" s="147"/>
      <c r="F15" s="147" t="s">
        <v>16</v>
      </c>
      <c r="G15" s="147"/>
      <c r="H15" s="147"/>
      <c r="I15" s="147"/>
      <c r="J15" s="8"/>
      <c r="K15" s="145"/>
      <c r="L15" s="145"/>
      <c r="M15" s="145"/>
      <c r="N15" s="145"/>
      <c r="O15" s="145"/>
      <c r="P15" s="145"/>
      <c r="Q15" s="145"/>
      <c r="R15" s="145"/>
      <c r="S15" s="145"/>
      <c r="T15" s="145"/>
      <c r="U15" s="145"/>
      <c r="V15" s="145"/>
      <c r="W15" s="145"/>
      <c r="X15" s="145"/>
    </row>
    <row r="16" spans="1:24" ht="19.5" customHeight="1" x14ac:dyDescent="0.4">
      <c r="A16" s="1">
        <v>1</v>
      </c>
      <c r="B16" s="148" t="s">
        <v>255</v>
      </c>
      <c r="C16" s="148"/>
      <c r="D16" s="148"/>
      <c r="E16" s="148"/>
      <c r="F16" s="1">
        <v>1</v>
      </c>
      <c r="G16" s="148" t="s">
        <v>262</v>
      </c>
      <c r="H16" s="148"/>
      <c r="I16" s="148"/>
      <c r="J16" s="15"/>
      <c r="K16" s="145"/>
      <c r="L16" s="145"/>
      <c r="M16" s="145"/>
      <c r="N16" s="145"/>
      <c r="O16" s="145"/>
      <c r="P16" s="145"/>
      <c r="Q16" s="145"/>
      <c r="R16" s="145"/>
      <c r="S16" s="145"/>
      <c r="T16" s="145"/>
      <c r="U16" s="145"/>
      <c r="V16" s="145"/>
      <c r="W16" s="145"/>
      <c r="X16" s="145"/>
    </row>
    <row r="17" spans="1:24" ht="19.5" customHeight="1" x14ac:dyDescent="0.4">
      <c r="A17" s="1">
        <v>2</v>
      </c>
      <c r="B17" s="148" t="s">
        <v>258</v>
      </c>
      <c r="C17" s="148"/>
      <c r="D17" s="148"/>
      <c r="E17" s="148"/>
      <c r="F17" s="1">
        <v>2</v>
      </c>
      <c r="G17" s="148" t="s">
        <v>264</v>
      </c>
      <c r="H17" s="148"/>
      <c r="I17" s="148"/>
      <c r="J17" s="15"/>
      <c r="K17" s="145"/>
      <c r="L17" s="145"/>
      <c r="M17" s="145"/>
      <c r="N17" s="145"/>
      <c r="O17" s="145"/>
      <c r="P17" s="145"/>
      <c r="Q17" s="145"/>
      <c r="R17" s="145"/>
      <c r="S17" s="145"/>
      <c r="T17" s="145"/>
      <c r="U17" s="145"/>
      <c r="V17" s="145"/>
      <c r="W17" s="145"/>
      <c r="X17" s="145"/>
    </row>
    <row r="18" spans="1:24" ht="19.5" customHeight="1" x14ac:dyDescent="0.4">
      <c r="A18" s="1">
        <v>3</v>
      </c>
      <c r="B18" s="148" t="s">
        <v>259</v>
      </c>
      <c r="C18" s="148"/>
      <c r="D18" s="148"/>
      <c r="E18" s="148"/>
      <c r="F18" s="1">
        <v>3</v>
      </c>
      <c r="G18" s="148" t="s">
        <v>277</v>
      </c>
      <c r="H18" s="148"/>
      <c r="I18" s="148"/>
      <c r="J18" s="15"/>
      <c r="K18" s="145"/>
      <c r="L18" s="145"/>
      <c r="M18" s="145"/>
      <c r="N18" s="145"/>
      <c r="O18" s="145"/>
      <c r="P18" s="145"/>
      <c r="Q18" s="145"/>
      <c r="R18" s="145"/>
      <c r="S18" s="145"/>
      <c r="T18" s="145"/>
      <c r="U18" s="145"/>
      <c r="V18" s="145"/>
      <c r="W18" s="145"/>
      <c r="X18" s="145"/>
    </row>
    <row r="19" spans="1:24" ht="19.5" customHeight="1" x14ac:dyDescent="0.4">
      <c r="A19" s="1">
        <v>4</v>
      </c>
      <c r="B19" s="148" t="s">
        <v>284</v>
      </c>
      <c r="C19" s="148"/>
      <c r="D19" s="148"/>
      <c r="E19" s="148"/>
      <c r="F19" s="1">
        <v>4</v>
      </c>
      <c r="G19" s="148" t="s">
        <v>278</v>
      </c>
      <c r="H19" s="148"/>
      <c r="I19" s="148"/>
      <c r="J19" s="15"/>
      <c r="K19" s="145"/>
      <c r="L19" s="145"/>
      <c r="M19" s="145"/>
      <c r="N19" s="145"/>
      <c r="O19" s="145"/>
      <c r="P19" s="145"/>
      <c r="Q19" s="145"/>
      <c r="R19" s="145"/>
      <c r="S19" s="145"/>
      <c r="T19" s="145"/>
      <c r="U19" s="145"/>
      <c r="V19" s="145"/>
      <c r="W19" s="145"/>
      <c r="X19" s="145"/>
    </row>
    <row r="20" spans="1:24" ht="19.5" customHeight="1" x14ac:dyDescent="0.4">
      <c r="A20" s="1">
        <v>5</v>
      </c>
      <c r="B20" s="148" t="s">
        <v>260</v>
      </c>
      <c r="C20" s="148"/>
      <c r="D20" s="148"/>
      <c r="E20" s="148"/>
      <c r="F20" s="1">
        <v>5</v>
      </c>
      <c r="G20" s="148" t="s">
        <v>263</v>
      </c>
      <c r="H20" s="148"/>
      <c r="I20" s="148"/>
      <c r="J20" s="15"/>
      <c r="K20" s="145"/>
      <c r="L20" s="145"/>
      <c r="M20" s="145"/>
      <c r="N20" s="145"/>
      <c r="O20" s="145"/>
      <c r="P20" s="145"/>
      <c r="Q20" s="145"/>
      <c r="R20" s="145"/>
      <c r="S20" s="145"/>
      <c r="T20" s="145"/>
      <c r="U20" s="145"/>
      <c r="V20" s="145"/>
      <c r="W20" s="145"/>
      <c r="X20" s="145"/>
    </row>
    <row r="21" spans="1:24" ht="19.5" customHeight="1" x14ac:dyDescent="0.4">
      <c r="A21" s="1">
        <v>6</v>
      </c>
      <c r="B21" s="295" t="s">
        <v>261</v>
      </c>
      <c r="C21" s="296"/>
      <c r="D21" s="296"/>
      <c r="E21" s="297"/>
      <c r="F21" s="1">
        <v>6</v>
      </c>
      <c r="G21" s="148" t="s">
        <v>265</v>
      </c>
      <c r="H21" s="148"/>
      <c r="I21" s="148"/>
      <c r="J21" s="15"/>
      <c r="K21" s="145"/>
      <c r="L21" s="145"/>
      <c r="M21" s="145"/>
      <c r="N21" s="145"/>
      <c r="O21" s="145"/>
      <c r="P21" s="145"/>
      <c r="Q21" s="145"/>
      <c r="R21" s="145"/>
      <c r="S21" s="145"/>
      <c r="T21" s="145"/>
      <c r="U21" s="145"/>
      <c r="V21" s="145"/>
      <c r="W21" s="145"/>
      <c r="X21" s="145"/>
    </row>
    <row r="22" spans="1:24" ht="19.5" customHeight="1" x14ac:dyDescent="0.4">
      <c r="A22" s="1">
        <v>7</v>
      </c>
      <c r="B22" s="295" t="s">
        <v>279</v>
      </c>
      <c r="C22" s="296"/>
      <c r="D22" s="296"/>
      <c r="E22" s="297"/>
      <c r="F22" s="1">
        <v>7</v>
      </c>
      <c r="G22" s="295" t="s">
        <v>266</v>
      </c>
      <c r="H22" s="296"/>
      <c r="I22" s="297"/>
      <c r="J22" s="15"/>
      <c r="K22" s="145"/>
      <c r="L22" s="145"/>
      <c r="M22" s="145"/>
      <c r="N22" s="145"/>
      <c r="O22" s="145"/>
      <c r="P22" s="145"/>
      <c r="Q22" s="145"/>
      <c r="R22" s="145"/>
      <c r="S22" s="145"/>
      <c r="T22" s="145"/>
      <c r="U22" s="145"/>
      <c r="V22" s="145"/>
      <c r="W22" s="145"/>
      <c r="X22" s="145"/>
    </row>
    <row r="23" spans="1:24" ht="19.5" customHeight="1" x14ac:dyDescent="0.4">
      <c r="A23" s="1">
        <v>8</v>
      </c>
      <c r="B23" s="148" t="s">
        <v>285</v>
      </c>
      <c r="C23" s="148"/>
      <c r="D23" s="148"/>
      <c r="E23" s="148"/>
      <c r="F23" s="1">
        <v>8</v>
      </c>
      <c r="G23" s="295" t="s">
        <v>276</v>
      </c>
      <c r="H23" s="296"/>
      <c r="I23" s="297"/>
      <c r="J23" s="15"/>
      <c r="K23" s="145"/>
      <c r="L23" s="145"/>
      <c r="M23" s="145"/>
      <c r="N23" s="145"/>
      <c r="O23" s="145"/>
      <c r="P23" s="145"/>
      <c r="Q23" s="145"/>
      <c r="R23" s="145"/>
      <c r="S23" s="145"/>
      <c r="T23" s="145"/>
      <c r="U23" s="145"/>
      <c r="V23" s="145"/>
      <c r="W23" s="145"/>
      <c r="X23" s="145"/>
    </row>
    <row r="24" spans="1:24" ht="19.5" customHeight="1" x14ac:dyDescent="0.4">
      <c r="A24" s="1">
        <v>9</v>
      </c>
      <c r="B24" s="148" t="s">
        <v>286</v>
      </c>
      <c r="C24" s="148"/>
      <c r="D24" s="148"/>
      <c r="E24" s="148"/>
      <c r="F24" s="1">
        <v>9</v>
      </c>
      <c r="G24" s="148" t="s">
        <v>274</v>
      </c>
      <c r="H24" s="148"/>
      <c r="I24" s="148"/>
      <c r="J24" s="15"/>
      <c r="K24" s="145"/>
      <c r="L24" s="145"/>
      <c r="M24" s="145"/>
      <c r="N24" s="145"/>
      <c r="O24" s="145"/>
      <c r="P24" s="145"/>
      <c r="Q24" s="145"/>
      <c r="R24" s="145"/>
      <c r="S24" s="145"/>
      <c r="T24" s="145"/>
      <c r="U24" s="145"/>
      <c r="V24" s="145"/>
      <c r="W24" s="145"/>
      <c r="X24" s="145"/>
    </row>
    <row r="25" spans="1:24" ht="19.5" customHeight="1" x14ac:dyDescent="0.4">
      <c r="A25" s="1">
        <v>10</v>
      </c>
      <c r="B25" s="148" t="s">
        <v>287</v>
      </c>
      <c r="C25" s="148"/>
      <c r="D25" s="148"/>
      <c r="E25" s="148"/>
      <c r="F25" s="1">
        <v>10</v>
      </c>
      <c r="G25" s="148" t="s">
        <v>275</v>
      </c>
      <c r="H25" s="148"/>
      <c r="I25" s="148"/>
      <c r="J25" s="15"/>
    </row>
    <row r="26" spans="1:24" ht="19.5" customHeight="1" x14ac:dyDescent="0.4">
      <c r="A26" s="1">
        <v>11</v>
      </c>
      <c r="B26" s="148" t="s">
        <v>292</v>
      </c>
      <c r="C26" s="148"/>
      <c r="D26" s="148"/>
      <c r="E26" s="148"/>
      <c r="F26" s="1">
        <v>11</v>
      </c>
      <c r="G26" s="148" t="s">
        <v>272</v>
      </c>
      <c r="H26" s="148"/>
      <c r="I26" s="148"/>
      <c r="J26" s="15"/>
    </row>
    <row r="27" spans="1:24" ht="19.5" customHeight="1" x14ac:dyDescent="0.4">
      <c r="A27" s="1">
        <v>12</v>
      </c>
      <c r="B27" s="148" t="s">
        <v>291</v>
      </c>
      <c r="C27" s="148"/>
      <c r="D27" s="148"/>
      <c r="E27" s="148"/>
      <c r="F27" s="1">
        <v>12</v>
      </c>
      <c r="G27" s="148" t="s">
        <v>273</v>
      </c>
      <c r="H27" s="148"/>
      <c r="I27" s="148"/>
      <c r="J27" s="15"/>
    </row>
    <row r="28" spans="1:24" ht="19.5" customHeight="1" x14ac:dyDescent="0.4">
      <c r="A28" s="1">
        <v>13</v>
      </c>
      <c r="B28" s="148" t="s">
        <v>289</v>
      </c>
      <c r="C28" s="148"/>
      <c r="D28" s="148"/>
      <c r="E28" s="148"/>
      <c r="F28" s="1">
        <v>13</v>
      </c>
      <c r="G28" s="148" t="s">
        <v>290</v>
      </c>
      <c r="H28" s="148"/>
      <c r="I28" s="148"/>
      <c r="J28" s="15"/>
    </row>
    <row r="29" spans="1:24" ht="19.5" customHeight="1" x14ac:dyDescent="0.4">
      <c r="A29" s="1">
        <v>14</v>
      </c>
      <c r="B29" s="148" t="s">
        <v>288</v>
      </c>
      <c r="C29" s="148"/>
      <c r="D29" s="148"/>
      <c r="E29" s="148"/>
      <c r="F29" s="1">
        <v>14</v>
      </c>
      <c r="G29" s="148" t="s">
        <v>269</v>
      </c>
      <c r="H29" s="148"/>
      <c r="I29" s="148"/>
      <c r="J29" s="15"/>
    </row>
    <row r="30" spans="1:24" ht="19.5" customHeight="1" x14ac:dyDescent="0.4">
      <c r="A30" s="1">
        <v>15</v>
      </c>
      <c r="B30" s="148" t="s">
        <v>283</v>
      </c>
      <c r="C30" s="148"/>
      <c r="D30" s="148"/>
      <c r="E30" s="148"/>
      <c r="F30" s="1">
        <v>15</v>
      </c>
      <c r="G30" s="148" t="s">
        <v>270</v>
      </c>
      <c r="H30" s="148"/>
      <c r="I30" s="148"/>
      <c r="J30" s="15"/>
    </row>
    <row r="31" spans="1:24" ht="19.5" customHeight="1" x14ac:dyDescent="0.4">
      <c r="A31" s="1">
        <v>16</v>
      </c>
      <c r="B31" s="148" t="s">
        <v>282</v>
      </c>
      <c r="C31" s="148"/>
      <c r="D31" s="148"/>
      <c r="E31" s="148"/>
      <c r="F31" s="1">
        <v>16</v>
      </c>
      <c r="G31" s="148" t="s">
        <v>271</v>
      </c>
      <c r="H31" s="148"/>
      <c r="I31" s="148"/>
      <c r="J31" s="15"/>
    </row>
    <row r="32" spans="1:24" ht="19.5" customHeight="1" x14ac:dyDescent="0.4">
      <c r="A32" s="1">
        <v>17</v>
      </c>
      <c r="B32" s="148" t="s">
        <v>281</v>
      </c>
      <c r="C32" s="148"/>
      <c r="D32" s="148"/>
      <c r="E32" s="148"/>
      <c r="F32" s="1">
        <v>17</v>
      </c>
      <c r="G32" s="148" t="s">
        <v>267</v>
      </c>
      <c r="H32" s="148"/>
      <c r="I32" s="148"/>
      <c r="J32" s="8"/>
    </row>
    <row r="33" spans="1:10" ht="19.5" customHeight="1" x14ac:dyDescent="0.4">
      <c r="A33" s="1">
        <v>18</v>
      </c>
      <c r="B33" s="148" t="s">
        <v>280</v>
      </c>
      <c r="C33" s="148"/>
      <c r="D33" s="148"/>
      <c r="E33" s="148"/>
      <c r="F33" s="1">
        <v>18</v>
      </c>
      <c r="G33" s="148" t="s">
        <v>268</v>
      </c>
      <c r="H33" s="148"/>
      <c r="I33" s="148"/>
      <c r="J33" s="8"/>
    </row>
    <row r="34" spans="1:10" ht="19.5" customHeight="1" x14ac:dyDescent="0.4">
      <c r="A34" s="1">
        <v>19</v>
      </c>
      <c r="B34" s="148" t="s">
        <v>256</v>
      </c>
      <c r="C34" s="148"/>
      <c r="D34" s="148"/>
      <c r="E34" s="148"/>
      <c r="F34" s="1">
        <v>19</v>
      </c>
      <c r="G34" s="148" t="s">
        <v>343</v>
      </c>
      <c r="H34" s="148"/>
      <c r="I34" s="148"/>
      <c r="J34" s="15"/>
    </row>
    <row r="35" spans="1:10" ht="19.5" customHeight="1" x14ac:dyDescent="0.4">
      <c r="A35" s="1">
        <v>20</v>
      </c>
      <c r="B35" s="148" t="s">
        <v>257</v>
      </c>
      <c r="C35" s="148"/>
      <c r="D35" s="148"/>
      <c r="E35" s="148"/>
      <c r="F35" s="1">
        <v>20</v>
      </c>
      <c r="G35" s="148" t="s">
        <v>257</v>
      </c>
      <c r="H35" s="148"/>
      <c r="I35" s="148"/>
      <c r="J35" s="15"/>
    </row>
    <row r="36" spans="1:10" ht="18" customHeight="1" x14ac:dyDescent="0.4">
      <c r="A36" s="144" t="s">
        <v>17</v>
      </c>
      <c r="B36" s="144"/>
      <c r="C36" s="144"/>
      <c r="D36" s="144"/>
      <c r="E36" s="144"/>
      <c r="F36" s="144"/>
      <c r="G36" s="144"/>
      <c r="H36" s="144"/>
      <c r="I36" s="144"/>
      <c r="J36" s="3"/>
    </row>
    <row r="37" spans="1:10" ht="50.25" customHeight="1" x14ac:dyDescent="0.4">
      <c r="A37" s="143" t="s">
        <v>293</v>
      </c>
      <c r="B37" s="143"/>
      <c r="C37" s="143"/>
      <c r="D37" s="143"/>
      <c r="E37" s="143"/>
      <c r="F37" s="143"/>
      <c r="G37" s="143"/>
      <c r="H37" s="143"/>
      <c r="I37" s="143"/>
      <c r="J37" s="15"/>
    </row>
  </sheetData>
  <mergeCells count="67">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 ref="B27:E27"/>
    <mergeCell ref="G27:I27"/>
    <mergeCell ref="B28:E28"/>
    <mergeCell ref="G28:I28"/>
    <mergeCell ref="B29:E29"/>
    <mergeCell ref="G29:I29"/>
    <mergeCell ref="B24:E24"/>
    <mergeCell ref="G24:I24"/>
    <mergeCell ref="B25:E25"/>
    <mergeCell ref="G25:I25"/>
    <mergeCell ref="B26:E26"/>
    <mergeCell ref="G26:I26"/>
    <mergeCell ref="G21:I21"/>
    <mergeCell ref="B21:E21"/>
    <mergeCell ref="B22:E22"/>
    <mergeCell ref="G22:I22"/>
    <mergeCell ref="B23:E23"/>
    <mergeCell ref="G23:I23"/>
    <mergeCell ref="B17:E17"/>
    <mergeCell ref="G17:I17"/>
    <mergeCell ref="B18:E18"/>
    <mergeCell ref="G20:I20"/>
    <mergeCell ref="B20:E20"/>
    <mergeCell ref="A14:I14"/>
    <mergeCell ref="A15:E15"/>
    <mergeCell ref="F15:I15"/>
    <mergeCell ref="B16:E16"/>
    <mergeCell ref="G16:I16"/>
    <mergeCell ref="A6:I6"/>
    <mergeCell ref="A7:I7"/>
    <mergeCell ref="A8:I8"/>
    <mergeCell ref="A9:I9"/>
    <mergeCell ref="K9:X24"/>
    <mergeCell ref="A10:D10"/>
    <mergeCell ref="F10:I10"/>
    <mergeCell ref="A11:D11"/>
    <mergeCell ref="F11:I11"/>
    <mergeCell ref="A12:D12"/>
    <mergeCell ref="G18:I18"/>
    <mergeCell ref="G19:I19"/>
    <mergeCell ref="B19:E19"/>
    <mergeCell ref="F12:I12"/>
    <mergeCell ref="A13:D13"/>
    <mergeCell ref="F13:I13"/>
    <mergeCell ref="A1:I1"/>
    <mergeCell ref="A2:C2"/>
    <mergeCell ref="D2:E2"/>
    <mergeCell ref="F2:G2"/>
    <mergeCell ref="A3:C5"/>
    <mergeCell ref="D3:E4"/>
    <mergeCell ref="F3:G5"/>
    <mergeCell ref="H3:H5"/>
    <mergeCell ref="D5:E5"/>
  </mergeCells>
  <phoneticPr fontId="10"/>
  <dataValidations count="6">
    <dataValidation type="list" allowBlank="1" showInputMessage="1" showErrorMessage="1" sqref="D3:E4" xr:uid="{454C9E00-1C02-417D-96FC-2E1E5400A2EB}">
      <formula1>"１年次,２年次,１・２年生"</formula1>
      <formula2>0</formula2>
    </dataValidation>
    <dataValidation allowBlank="1" showInputMessage="1" showErrorMessage="1" promptTitle="統一事項" prompt="フォントは_x000a_「MS　Pゴシック」に統一してください。" sqref="A3:A4" xr:uid="{BD1C2FC8-B8E9-45ED-88BA-FEE16D9785BD}">
      <formula1>0</formula1>
      <formula2>0</formula2>
    </dataValidation>
    <dataValidation allowBlank="1" showInputMessage="1" showErrorMessage="1" promptTitle="改行" prompt="Altキー+Enterキーで改行できます。_x000a_スペースキーでの改行はレイアウトが_x000a_くずれるため使用しないでください。" sqref="A7:J7 A9:J9 A11:D11 F11:J11 A13:D13 F13:J13" xr:uid="{00A74FF2-2DA1-411A-A1FF-1AB274E7FD62}">
      <formula1>0</formula1>
      <formula2>0</formula2>
    </dataValidation>
    <dataValidation allowBlank="1" showInputMessage="1" showErrorMessage="1" promptTitle="フォントサイズ・行の幅" prompt="文字が見切れないように_x000a_フォントサイズや_x000a_行の幅を変更してください。" sqref="B16:E16 G16:J16 G17:I19" xr:uid="{33F7A1FB-1667-458A-A73A-10C58545B3E7}">
      <formula1>0</formula1>
      <formula2>0</formula2>
    </dataValidation>
    <dataValidation type="list" allowBlank="1" showInputMessage="1" showErrorMessage="1" promptTitle="統一事項" prompt="フォントは_x000a_「MS　Pゴシック」に統一してください。" sqref="F3:G5" xr:uid="{02689FD7-1881-4A59-AF6F-CFE527DFF463}">
      <formula1>"2,4"</formula1>
      <formula2>0</formula2>
    </dataValidation>
    <dataValidation type="list" allowBlank="1" showInputMessage="1" showErrorMessage="1" sqref="D5:E5" xr:uid="{85F5170A-D2E0-4899-850D-6B1FA441B393}">
      <formula1>"通年,前期,後期"</formula1>
      <formula2>0</formula2>
    </dataValidation>
  </dataValidations>
  <pageMargins left="0.7" right="0.7" top="0.75" bottom="0.75"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29F4B-759B-4A3D-8144-1C5C77169529}">
  <dimension ref="A1:X37"/>
  <sheetViews>
    <sheetView topLeftCell="A7" zoomScaleNormal="100" workbookViewId="0">
      <selection activeCell="A10" sqref="A10:D10"/>
    </sheetView>
  </sheetViews>
  <sheetFormatPr defaultColWidth="9" defaultRowHeight="18.75" x14ac:dyDescent="0.4"/>
  <cols>
    <col min="1" max="1" width="3.875" customWidth="1"/>
    <col min="2" max="2" width="26.375" customWidth="1"/>
    <col min="3" max="3" width="2.625" customWidth="1"/>
    <col min="4" max="4" width="7.5" customWidth="1"/>
    <col min="5" max="5" width="4.625" customWidth="1"/>
    <col min="6" max="6" width="3.875" customWidth="1"/>
    <col min="7" max="7" width="6.625" customWidth="1"/>
    <col min="8" max="8" width="13.125" customWidth="1"/>
    <col min="9" max="10" width="21.625" customWidth="1"/>
    <col min="11" max="23" width="6.125" customWidth="1"/>
  </cols>
  <sheetData>
    <row r="1" spans="1:24" ht="21" customHeight="1" x14ac:dyDescent="0.4">
      <c r="A1" s="138" t="s">
        <v>0</v>
      </c>
      <c r="B1" s="138"/>
      <c r="C1" s="138"/>
      <c r="D1" s="138"/>
      <c r="E1" s="138"/>
      <c r="F1" s="138"/>
      <c r="G1" s="138"/>
      <c r="H1" s="138"/>
      <c r="I1" s="138"/>
      <c r="J1" s="5"/>
    </row>
    <row r="2" spans="1:24" ht="15.75" customHeight="1" x14ac:dyDescent="0.4">
      <c r="A2" s="139" t="s">
        <v>1</v>
      </c>
      <c r="B2" s="139"/>
      <c r="C2" s="139"/>
      <c r="D2" s="139" t="s">
        <v>2</v>
      </c>
      <c r="E2" s="139"/>
      <c r="F2" s="139" t="s">
        <v>3</v>
      </c>
      <c r="G2" s="139"/>
      <c r="H2" s="4" t="s">
        <v>4</v>
      </c>
      <c r="I2" s="6" t="s">
        <v>5</v>
      </c>
      <c r="J2" s="2"/>
    </row>
    <row r="3" spans="1:24" ht="16.5" customHeight="1" x14ac:dyDescent="0.4">
      <c r="A3" s="140" t="s">
        <v>297</v>
      </c>
      <c r="B3" s="140"/>
      <c r="C3" s="140"/>
      <c r="D3" s="140" t="s">
        <v>204</v>
      </c>
      <c r="E3" s="140"/>
      <c r="F3" s="140">
        <v>4</v>
      </c>
      <c r="G3" s="140"/>
      <c r="H3" s="141" t="s">
        <v>298</v>
      </c>
      <c r="I3" s="7"/>
      <c r="J3" s="8"/>
    </row>
    <row r="4" spans="1:24" ht="16.5" customHeight="1" x14ac:dyDescent="0.4">
      <c r="A4" s="140"/>
      <c r="B4" s="140"/>
      <c r="C4" s="140"/>
      <c r="D4" s="140"/>
      <c r="E4" s="140"/>
      <c r="F4" s="140"/>
      <c r="G4" s="140"/>
      <c r="H4" s="141"/>
      <c r="I4" s="9" t="s">
        <v>299</v>
      </c>
      <c r="J4" s="8"/>
    </row>
    <row r="5" spans="1:24" ht="16.5" customHeight="1" x14ac:dyDescent="0.4">
      <c r="A5" s="140"/>
      <c r="B5" s="140"/>
      <c r="C5" s="140"/>
      <c r="D5" s="140" t="s">
        <v>22</v>
      </c>
      <c r="E5" s="140"/>
      <c r="F5" s="140"/>
      <c r="G5" s="140"/>
      <c r="H5" s="141"/>
      <c r="I5" s="10"/>
      <c r="J5" s="8"/>
    </row>
    <row r="6" spans="1:24" ht="18" customHeight="1" x14ac:dyDescent="0.4">
      <c r="A6" s="142" t="s">
        <v>6</v>
      </c>
      <c r="B6" s="142"/>
      <c r="C6" s="142"/>
      <c r="D6" s="142"/>
      <c r="E6" s="142"/>
      <c r="F6" s="142"/>
      <c r="G6" s="142"/>
      <c r="H6" s="142"/>
      <c r="I6" s="142"/>
      <c r="J6" s="3"/>
    </row>
    <row r="7" spans="1:24" ht="37.5" customHeight="1" x14ac:dyDescent="0.4">
      <c r="A7" s="299" t="s">
        <v>300</v>
      </c>
      <c r="B7" s="299"/>
      <c r="C7" s="299"/>
      <c r="D7" s="299"/>
      <c r="E7" s="299"/>
      <c r="F7" s="299"/>
      <c r="G7" s="299"/>
      <c r="H7" s="299"/>
      <c r="I7" s="299"/>
      <c r="J7" s="11"/>
    </row>
    <row r="8" spans="1:24" ht="18" customHeight="1" x14ac:dyDescent="0.4">
      <c r="A8" s="144" t="s">
        <v>7</v>
      </c>
      <c r="B8" s="144"/>
      <c r="C8" s="144"/>
      <c r="D8" s="144"/>
      <c r="E8" s="144"/>
      <c r="F8" s="144"/>
      <c r="G8" s="144"/>
      <c r="H8" s="144"/>
      <c r="I8" s="144"/>
      <c r="J8" s="3"/>
      <c r="K8" s="12" t="s">
        <v>8</v>
      </c>
    </row>
    <row r="9" spans="1:24" ht="37.5" customHeight="1" x14ac:dyDescent="0.4">
      <c r="A9" s="299" t="s">
        <v>301</v>
      </c>
      <c r="B9" s="299"/>
      <c r="C9" s="299"/>
      <c r="D9" s="299"/>
      <c r="E9" s="299"/>
      <c r="F9" s="299"/>
      <c r="G9" s="299"/>
      <c r="H9" s="299"/>
      <c r="I9" s="299"/>
      <c r="J9" s="11"/>
      <c r="K9" s="145" t="s">
        <v>9</v>
      </c>
      <c r="L9" s="145"/>
      <c r="M9" s="145"/>
      <c r="N9" s="145"/>
      <c r="O9" s="145"/>
      <c r="P9" s="145"/>
      <c r="Q9" s="145"/>
      <c r="R9" s="145"/>
      <c r="S9" s="145"/>
      <c r="T9" s="145"/>
      <c r="U9" s="145"/>
      <c r="V9" s="145"/>
      <c r="W9" s="145"/>
      <c r="X9" s="145"/>
    </row>
    <row r="10" spans="1:24" ht="18" customHeight="1" x14ac:dyDescent="0.4">
      <c r="A10" s="142" t="s">
        <v>10</v>
      </c>
      <c r="B10" s="142"/>
      <c r="C10" s="142"/>
      <c r="D10" s="142"/>
      <c r="E10" s="13"/>
      <c r="F10" s="142" t="s">
        <v>11</v>
      </c>
      <c r="G10" s="142"/>
      <c r="H10" s="142"/>
      <c r="I10" s="142"/>
      <c r="J10" s="3"/>
      <c r="K10" s="145"/>
      <c r="L10" s="145"/>
      <c r="M10" s="145"/>
      <c r="N10" s="145"/>
      <c r="O10" s="145"/>
      <c r="P10" s="145"/>
      <c r="Q10" s="145"/>
      <c r="R10" s="145"/>
      <c r="S10" s="145"/>
      <c r="T10" s="145"/>
      <c r="U10" s="145"/>
      <c r="V10" s="145"/>
      <c r="W10" s="145"/>
      <c r="X10" s="145"/>
    </row>
    <row r="11" spans="1:24" ht="48.75" customHeight="1" x14ac:dyDescent="0.4">
      <c r="A11" s="299"/>
      <c r="B11" s="299"/>
      <c r="C11" s="299"/>
      <c r="D11" s="299"/>
      <c r="E11" s="14"/>
      <c r="F11" s="299" t="s">
        <v>302</v>
      </c>
      <c r="G11" s="299"/>
      <c r="H11" s="299"/>
      <c r="I11" s="299"/>
      <c r="J11" s="11"/>
      <c r="K11" s="145"/>
      <c r="L11" s="145"/>
      <c r="M11" s="145"/>
      <c r="N11" s="145"/>
      <c r="O11" s="145"/>
      <c r="P11" s="145"/>
      <c r="Q11" s="145"/>
      <c r="R11" s="145"/>
      <c r="S11" s="145"/>
      <c r="T11" s="145"/>
      <c r="U11" s="145"/>
      <c r="V11" s="145"/>
      <c r="W11" s="145"/>
      <c r="X11" s="145"/>
    </row>
    <row r="12" spans="1:24" ht="18" customHeight="1" x14ac:dyDescent="0.4">
      <c r="A12" s="142" t="s">
        <v>12</v>
      </c>
      <c r="B12" s="142"/>
      <c r="C12" s="142"/>
      <c r="D12" s="142"/>
      <c r="E12" s="13"/>
      <c r="F12" s="144" t="s">
        <v>13</v>
      </c>
      <c r="G12" s="144"/>
      <c r="H12" s="144"/>
      <c r="I12" s="144"/>
      <c r="J12" s="3"/>
      <c r="K12" s="145"/>
      <c r="L12" s="145"/>
      <c r="M12" s="145"/>
      <c r="N12" s="145"/>
      <c r="O12" s="145"/>
      <c r="P12" s="145"/>
      <c r="Q12" s="145"/>
      <c r="R12" s="145"/>
      <c r="S12" s="145"/>
      <c r="T12" s="145"/>
      <c r="U12" s="145"/>
      <c r="V12" s="145"/>
      <c r="W12" s="145"/>
      <c r="X12" s="145"/>
    </row>
    <row r="13" spans="1:24" ht="48.75" customHeight="1" x14ac:dyDescent="0.4">
      <c r="A13" s="299" t="s">
        <v>303</v>
      </c>
      <c r="B13" s="299"/>
      <c r="C13" s="299"/>
      <c r="D13" s="299"/>
      <c r="E13" s="14"/>
      <c r="F13" s="299"/>
      <c r="G13" s="299"/>
      <c r="H13" s="299"/>
      <c r="I13" s="299"/>
      <c r="J13" s="11"/>
      <c r="K13" s="145"/>
      <c r="L13" s="145"/>
      <c r="M13" s="145"/>
      <c r="N13" s="145"/>
      <c r="O13" s="145"/>
      <c r="P13" s="145"/>
      <c r="Q13" s="145"/>
      <c r="R13" s="145"/>
      <c r="S13" s="145"/>
      <c r="T13" s="145"/>
      <c r="U13" s="145"/>
      <c r="V13" s="145"/>
      <c r="W13" s="145"/>
      <c r="X13" s="145"/>
    </row>
    <row r="14" spans="1:24" ht="18" customHeight="1" x14ac:dyDescent="0.4">
      <c r="A14" s="146" t="s">
        <v>14</v>
      </c>
      <c r="B14" s="146"/>
      <c r="C14" s="146"/>
      <c r="D14" s="146"/>
      <c r="E14" s="146"/>
      <c r="F14" s="146"/>
      <c r="G14" s="146"/>
      <c r="H14" s="146"/>
      <c r="I14" s="146"/>
      <c r="J14" s="2"/>
      <c r="K14" s="145"/>
      <c r="L14" s="145"/>
      <c r="M14" s="145"/>
      <c r="N14" s="145"/>
      <c r="O14" s="145"/>
      <c r="P14" s="145"/>
      <c r="Q14" s="145"/>
      <c r="R14" s="145"/>
      <c r="S14" s="145"/>
      <c r="T14" s="145"/>
      <c r="U14" s="145"/>
      <c r="V14" s="145"/>
      <c r="W14" s="145"/>
      <c r="X14" s="145"/>
    </row>
    <row r="15" spans="1:24" ht="16.5" customHeight="1" x14ac:dyDescent="0.4">
      <c r="A15" s="147" t="s">
        <v>15</v>
      </c>
      <c r="B15" s="147"/>
      <c r="C15" s="147"/>
      <c r="D15" s="147"/>
      <c r="E15" s="147"/>
      <c r="F15" s="147" t="s">
        <v>16</v>
      </c>
      <c r="G15" s="147"/>
      <c r="H15" s="147"/>
      <c r="I15" s="147"/>
      <c r="J15" s="8"/>
      <c r="K15" s="145"/>
      <c r="L15" s="145"/>
      <c r="M15" s="145"/>
      <c r="N15" s="145"/>
      <c r="O15" s="145"/>
      <c r="P15" s="145"/>
      <c r="Q15" s="145"/>
      <c r="R15" s="145"/>
      <c r="S15" s="145"/>
      <c r="T15" s="145"/>
      <c r="U15" s="145"/>
      <c r="V15" s="145"/>
      <c r="W15" s="145"/>
      <c r="X15" s="145"/>
    </row>
    <row r="16" spans="1:24" ht="19.5" customHeight="1" x14ac:dyDescent="0.4">
      <c r="A16" s="1">
        <v>1</v>
      </c>
      <c r="B16" s="298" t="s">
        <v>304</v>
      </c>
      <c r="C16" s="298"/>
      <c r="D16" s="298"/>
      <c r="E16" s="298"/>
      <c r="F16" s="1">
        <v>1</v>
      </c>
      <c r="G16" s="298" t="s">
        <v>324</v>
      </c>
      <c r="H16" s="298"/>
      <c r="I16" s="298"/>
      <c r="J16" s="15"/>
      <c r="K16" s="145"/>
      <c r="L16" s="145"/>
      <c r="M16" s="145"/>
      <c r="N16" s="145"/>
      <c r="O16" s="145"/>
      <c r="P16" s="145"/>
      <c r="Q16" s="145"/>
      <c r="R16" s="145"/>
      <c r="S16" s="145"/>
      <c r="T16" s="145"/>
      <c r="U16" s="145"/>
      <c r="V16" s="145"/>
      <c r="W16" s="145"/>
      <c r="X16" s="145"/>
    </row>
    <row r="17" spans="1:24" ht="19.5" customHeight="1" x14ac:dyDescent="0.4">
      <c r="A17" s="1">
        <v>2</v>
      </c>
      <c r="B17" s="298" t="s">
        <v>305</v>
      </c>
      <c r="C17" s="298"/>
      <c r="D17" s="298"/>
      <c r="E17" s="298"/>
      <c r="F17" s="1">
        <v>2</v>
      </c>
      <c r="G17" s="298" t="s">
        <v>325</v>
      </c>
      <c r="H17" s="298"/>
      <c r="I17" s="298"/>
      <c r="J17" s="15"/>
      <c r="K17" s="145"/>
      <c r="L17" s="145"/>
      <c r="M17" s="145"/>
      <c r="N17" s="145"/>
      <c r="O17" s="145"/>
      <c r="P17" s="145"/>
      <c r="Q17" s="145"/>
      <c r="R17" s="145"/>
      <c r="S17" s="145"/>
      <c r="T17" s="145"/>
      <c r="U17" s="145"/>
      <c r="V17" s="145"/>
      <c r="W17" s="145"/>
      <c r="X17" s="145"/>
    </row>
    <row r="18" spans="1:24" ht="19.5" customHeight="1" x14ac:dyDescent="0.4">
      <c r="A18" s="1">
        <v>3</v>
      </c>
      <c r="B18" s="298" t="s">
        <v>306</v>
      </c>
      <c r="C18" s="298"/>
      <c r="D18" s="298"/>
      <c r="E18" s="298"/>
      <c r="F18" s="1">
        <v>3</v>
      </c>
      <c r="G18" s="298" t="s">
        <v>326</v>
      </c>
      <c r="H18" s="298"/>
      <c r="I18" s="298"/>
      <c r="J18" s="15"/>
      <c r="K18" s="145"/>
      <c r="L18" s="145"/>
      <c r="M18" s="145"/>
      <c r="N18" s="145"/>
      <c r="O18" s="145"/>
      <c r="P18" s="145"/>
      <c r="Q18" s="145"/>
      <c r="R18" s="145"/>
      <c r="S18" s="145"/>
      <c r="T18" s="145"/>
      <c r="U18" s="145"/>
      <c r="V18" s="145"/>
      <c r="W18" s="145"/>
      <c r="X18" s="145"/>
    </row>
    <row r="19" spans="1:24" ht="19.5" customHeight="1" x14ac:dyDescent="0.4">
      <c r="A19" s="1">
        <v>4</v>
      </c>
      <c r="B19" s="298" t="s">
        <v>307</v>
      </c>
      <c r="C19" s="298"/>
      <c r="D19" s="298"/>
      <c r="E19" s="298"/>
      <c r="F19" s="1">
        <v>4</v>
      </c>
      <c r="G19" s="298" t="s">
        <v>327</v>
      </c>
      <c r="H19" s="298"/>
      <c r="I19" s="298"/>
      <c r="J19" s="15"/>
      <c r="K19" s="145"/>
      <c r="L19" s="145"/>
      <c r="M19" s="145"/>
      <c r="N19" s="145"/>
      <c r="O19" s="145"/>
      <c r="P19" s="145"/>
      <c r="Q19" s="145"/>
      <c r="R19" s="145"/>
      <c r="S19" s="145"/>
      <c r="T19" s="145"/>
      <c r="U19" s="145"/>
      <c r="V19" s="145"/>
      <c r="W19" s="145"/>
      <c r="X19" s="145"/>
    </row>
    <row r="20" spans="1:24" ht="19.5" customHeight="1" x14ac:dyDescent="0.4">
      <c r="A20" s="1">
        <v>5</v>
      </c>
      <c r="B20" s="298" t="s">
        <v>308</v>
      </c>
      <c r="C20" s="298"/>
      <c r="D20" s="298"/>
      <c r="E20" s="298"/>
      <c r="F20" s="1">
        <v>5</v>
      </c>
      <c r="G20" s="298" t="s">
        <v>328</v>
      </c>
      <c r="H20" s="298"/>
      <c r="I20" s="298"/>
      <c r="J20" s="15"/>
      <c r="K20" s="145"/>
      <c r="L20" s="145"/>
      <c r="M20" s="145"/>
      <c r="N20" s="145"/>
      <c r="O20" s="145"/>
      <c r="P20" s="145"/>
      <c r="Q20" s="145"/>
      <c r="R20" s="145"/>
      <c r="S20" s="145"/>
      <c r="T20" s="145"/>
      <c r="U20" s="145"/>
      <c r="V20" s="145"/>
      <c r="W20" s="145"/>
      <c r="X20" s="145"/>
    </row>
    <row r="21" spans="1:24" ht="19.5" customHeight="1" x14ac:dyDescent="0.4">
      <c r="A21" s="1">
        <v>6</v>
      </c>
      <c r="B21" s="298" t="s">
        <v>309</v>
      </c>
      <c r="C21" s="298"/>
      <c r="D21" s="298"/>
      <c r="E21" s="298"/>
      <c r="F21" s="1">
        <v>6</v>
      </c>
      <c r="G21" s="298" t="s">
        <v>329</v>
      </c>
      <c r="H21" s="298"/>
      <c r="I21" s="298"/>
      <c r="J21" s="15"/>
      <c r="K21" s="145"/>
      <c r="L21" s="145"/>
      <c r="M21" s="145"/>
      <c r="N21" s="145"/>
      <c r="O21" s="145"/>
      <c r="P21" s="145"/>
      <c r="Q21" s="145"/>
      <c r="R21" s="145"/>
      <c r="S21" s="145"/>
      <c r="T21" s="145"/>
      <c r="U21" s="145"/>
      <c r="V21" s="145"/>
      <c r="W21" s="145"/>
      <c r="X21" s="145"/>
    </row>
    <row r="22" spans="1:24" ht="19.5" customHeight="1" x14ac:dyDescent="0.4">
      <c r="A22" s="1">
        <v>7</v>
      </c>
      <c r="B22" s="298" t="s">
        <v>310</v>
      </c>
      <c r="C22" s="298"/>
      <c r="D22" s="298"/>
      <c r="E22" s="298"/>
      <c r="F22" s="1">
        <v>7</v>
      </c>
      <c r="G22" s="298" t="s">
        <v>330</v>
      </c>
      <c r="H22" s="298"/>
      <c r="I22" s="298"/>
      <c r="J22" s="15"/>
      <c r="K22" s="145"/>
      <c r="L22" s="145"/>
      <c r="M22" s="145"/>
      <c r="N22" s="145"/>
      <c r="O22" s="145"/>
      <c r="P22" s="145"/>
      <c r="Q22" s="145"/>
      <c r="R22" s="145"/>
      <c r="S22" s="145"/>
      <c r="T22" s="145"/>
      <c r="U22" s="145"/>
      <c r="V22" s="145"/>
      <c r="W22" s="145"/>
      <c r="X22" s="145"/>
    </row>
    <row r="23" spans="1:24" ht="19.5" customHeight="1" x14ac:dyDescent="0.4">
      <c r="A23" s="1">
        <v>8</v>
      </c>
      <c r="B23" s="298" t="s">
        <v>311</v>
      </c>
      <c r="C23" s="298"/>
      <c r="D23" s="298"/>
      <c r="E23" s="298"/>
      <c r="F23" s="1">
        <v>8</v>
      </c>
      <c r="G23" s="298" t="s">
        <v>331</v>
      </c>
      <c r="H23" s="298"/>
      <c r="I23" s="298"/>
      <c r="J23" s="15"/>
      <c r="K23" s="145"/>
      <c r="L23" s="145"/>
      <c r="M23" s="145"/>
      <c r="N23" s="145"/>
      <c r="O23" s="145"/>
      <c r="P23" s="145"/>
      <c r="Q23" s="145"/>
      <c r="R23" s="145"/>
      <c r="S23" s="145"/>
      <c r="T23" s="145"/>
      <c r="U23" s="145"/>
      <c r="V23" s="145"/>
      <c r="W23" s="145"/>
      <c r="X23" s="145"/>
    </row>
    <row r="24" spans="1:24" ht="19.5" customHeight="1" x14ac:dyDescent="0.4">
      <c r="A24" s="1">
        <v>9</v>
      </c>
      <c r="B24" s="298" t="s">
        <v>312</v>
      </c>
      <c r="C24" s="298"/>
      <c r="D24" s="298"/>
      <c r="E24" s="298"/>
      <c r="F24" s="1">
        <v>9</v>
      </c>
      <c r="G24" s="298" t="s">
        <v>332</v>
      </c>
      <c r="H24" s="298"/>
      <c r="I24" s="298"/>
      <c r="J24" s="15"/>
      <c r="K24" s="145"/>
      <c r="L24" s="145"/>
      <c r="M24" s="145"/>
      <c r="N24" s="145"/>
      <c r="O24" s="145"/>
      <c r="P24" s="145"/>
      <c r="Q24" s="145"/>
      <c r="R24" s="145"/>
      <c r="S24" s="145"/>
      <c r="T24" s="145"/>
      <c r="U24" s="145"/>
      <c r="V24" s="145"/>
      <c r="W24" s="145"/>
      <c r="X24" s="145"/>
    </row>
    <row r="25" spans="1:24" ht="19.5" customHeight="1" x14ac:dyDescent="0.4">
      <c r="A25" s="1">
        <v>10</v>
      </c>
      <c r="B25" s="298" t="s">
        <v>313</v>
      </c>
      <c r="C25" s="298"/>
      <c r="D25" s="298"/>
      <c r="E25" s="298"/>
      <c r="F25" s="1">
        <v>10</v>
      </c>
      <c r="G25" s="298" t="s">
        <v>333</v>
      </c>
      <c r="H25" s="298"/>
      <c r="I25" s="298"/>
      <c r="J25" s="15"/>
    </row>
    <row r="26" spans="1:24" ht="19.5" customHeight="1" x14ac:dyDescent="0.4">
      <c r="A26" s="1">
        <v>11</v>
      </c>
      <c r="B26" s="298" t="s">
        <v>314</v>
      </c>
      <c r="C26" s="298"/>
      <c r="D26" s="298"/>
      <c r="E26" s="298"/>
      <c r="F26" s="1">
        <v>11</v>
      </c>
      <c r="G26" s="298" t="s">
        <v>334</v>
      </c>
      <c r="H26" s="298"/>
      <c r="I26" s="298"/>
      <c r="J26" s="15"/>
    </row>
    <row r="27" spans="1:24" ht="19.5" customHeight="1" x14ac:dyDescent="0.4">
      <c r="A27" s="1">
        <v>12</v>
      </c>
      <c r="B27" s="298" t="s">
        <v>315</v>
      </c>
      <c r="C27" s="298"/>
      <c r="D27" s="298"/>
      <c r="E27" s="298"/>
      <c r="F27" s="1">
        <v>12</v>
      </c>
      <c r="G27" s="298" t="s">
        <v>335</v>
      </c>
      <c r="H27" s="298"/>
      <c r="I27" s="298"/>
      <c r="J27" s="15"/>
    </row>
    <row r="28" spans="1:24" ht="19.5" customHeight="1" x14ac:dyDescent="0.4">
      <c r="A28" s="1">
        <v>13</v>
      </c>
      <c r="B28" s="298" t="s">
        <v>316</v>
      </c>
      <c r="C28" s="298"/>
      <c r="D28" s="298"/>
      <c r="E28" s="298"/>
      <c r="F28" s="1">
        <v>13</v>
      </c>
      <c r="G28" s="298" t="s">
        <v>336</v>
      </c>
      <c r="H28" s="298"/>
      <c r="I28" s="298"/>
      <c r="J28" s="15"/>
    </row>
    <row r="29" spans="1:24" ht="19.5" customHeight="1" x14ac:dyDescent="0.4">
      <c r="A29" s="1">
        <v>14</v>
      </c>
      <c r="B29" s="298" t="s">
        <v>317</v>
      </c>
      <c r="C29" s="298"/>
      <c r="D29" s="298"/>
      <c r="E29" s="298"/>
      <c r="F29" s="1">
        <v>14</v>
      </c>
      <c r="G29" s="298" t="s">
        <v>337</v>
      </c>
      <c r="H29" s="298"/>
      <c r="I29" s="298"/>
      <c r="J29" s="15"/>
    </row>
    <row r="30" spans="1:24" ht="19.5" customHeight="1" x14ac:dyDescent="0.4">
      <c r="A30" s="1">
        <v>15</v>
      </c>
      <c r="B30" s="298" t="s">
        <v>318</v>
      </c>
      <c r="C30" s="298"/>
      <c r="D30" s="298"/>
      <c r="E30" s="298"/>
      <c r="F30" s="1">
        <v>15</v>
      </c>
      <c r="G30" s="298" t="s">
        <v>338</v>
      </c>
      <c r="H30" s="298"/>
      <c r="I30" s="298"/>
      <c r="J30" s="15"/>
    </row>
    <row r="31" spans="1:24" ht="19.5" customHeight="1" x14ac:dyDescent="0.4">
      <c r="A31" s="1">
        <v>16</v>
      </c>
      <c r="B31" s="298" t="s">
        <v>319</v>
      </c>
      <c r="C31" s="298"/>
      <c r="D31" s="298"/>
      <c r="E31" s="298"/>
      <c r="F31" s="1">
        <v>16</v>
      </c>
      <c r="G31" s="298" t="s">
        <v>339</v>
      </c>
      <c r="H31" s="298"/>
      <c r="I31" s="298"/>
      <c r="J31" s="15"/>
    </row>
    <row r="32" spans="1:24" ht="19.5" customHeight="1" x14ac:dyDescent="0.4">
      <c r="A32" s="1">
        <v>17</v>
      </c>
      <c r="B32" s="298" t="s">
        <v>320</v>
      </c>
      <c r="C32" s="298"/>
      <c r="D32" s="298"/>
      <c r="E32" s="298"/>
      <c r="F32" s="1">
        <v>17</v>
      </c>
      <c r="G32" s="298" t="s">
        <v>340</v>
      </c>
      <c r="H32" s="298"/>
      <c r="I32" s="298"/>
      <c r="J32" s="8"/>
    </row>
    <row r="33" spans="1:10" ht="19.5" customHeight="1" x14ac:dyDescent="0.4">
      <c r="A33" s="1">
        <v>18</v>
      </c>
      <c r="B33" s="298" t="s">
        <v>321</v>
      </c>
      <c r="C33" s="298"/>
      <c r="D33" s="298"/>
      <c r="E33" s="298"/>
      <c r="F33" s="1">
        <v>18</v>
      </c>
      <c r="G33" s="298" t="s">
        <v>341</v>
      </c>
      <c r="H33" s="298"/>
      <c r="I33" s="298"/>
      <c r="J33" s="8"/>
    </row>
    <row r="34" spans="1:10" ht="19.5" customHeight="1" x14ac:dyDescent="0.4">
      <c r="A34" s="1">
        <v>19</v>
      </c>
      <c r="B34" s="298" t="s">
        <v>322</v>
      </c>
      <c r="C34" s="298"/>
      <c r="D34" s="298"/>
      <c r="E34" s="298"/>
      <c r="F34" s="1">
        <v>19</v>
      </c>
      <c r="G34" s="298" t="s">
        <v>322</v>
      </c>
      <c r="H34" s="298"/>
      <c r="I34" s="298"/>
      <c r="J34" s="15"/>
    </row>
    <row r="35" spans="1:10" ht="19.5" customHeight="1" x14ac:dyDescent="0.4">
      <c r="A35" s="1">
        <v>20</v>
      </c>
      <c r="B35" s="298" t="s">
        <v>323</v>
      </c>
      <c r="C35" s="298"/>
      <c r="D35" s="298"/>
      <c r="E35" s="298"/>
      <c r="F35" s="1">
        <v>20</v>
      </c>
      <c r="G35" s="298" t="s">
        <v>323</v>
      </c>
      <c r="H35" s="298"/>
      <c r="I35" s="298"/>
      <c r="J35" s="15"/>
    </row>
    <row r="36" spans="1:10" ht="18" customHeight="1" x14ac:dyDescent="0.4">
      <c r="A36" s="144" t="s">
        <v>17</v>
      </c>
      <c r="B36" s="144"/>
      <c r="C36" s="144"/>
      <c r="D36" s="144"/>
      <c r="E36" s="144"/>
      <c r="F36" s="144"/>
      <c r="G36" s="144"/>
      <c r="H36" s="144"/>
      <c r="I36" s="144"/>
      <c r="J36" s="3"/>
    </row>
    <row r="37" spans="1:10" ht="50.25" customHeight="1" x14ac:dyDescent="0.4">
      <c r="A37" s="143" t="s">
        <v>342</v>
      </c>
      <c r="B37" s="143"/>
      <c r="C37" s="143"/>
      <c r="D37" s="143"/>
      <c r="E37" s="143"/>
      <c r="F37" s="143"/>
      <c r="G37" s="143"/>
      <c r="H37" s="143"/>
      <c r="I37" s="143"/>
      <c r="J37" s="15"/>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K9:X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10"/>
  <dataValidations count="6">
    <dataValidation type="list" allowBlank="1" showInputMessage="1" showErrorMessage="1" sqref="D3:E4" xr:uid="{3613B32F-3D54-4E66-9B81-F0CAD1E36804}">
      <formula1>"１年次,２年次,１・２年生"</formula1>
      <formula2>0</formula2>
    </dataValidation>
    <dataValidation allowBlank="1" showInputMessage="1" showErrorMessage="1" promptTitle="統一事項" prompt="フォントは_x000a_「MS　Pゴシック」に統一してください。" sqref="A3:A4" xr:uid="{EBA4CBF6-8943-4183-BAC5-FCC3BC8760B4}">
      <formula1>0</formula1>
      <formula2>0</formula2>
    </dataValidation>
    <dataValidation allowBlank="1" showInputMessage="1" showErrorMessage="1" promptTitle="改行" prompt="Altキー+Enterキーで改行できます。_x000a_スペースキーでの改行はレイアウトが_x000a_くずれるため使用しないでください。" sqref="A7:J7 A9:J9 A11:D11 F11:J11 A13:D13 F13:J13" xr:uid="{835AF98C-9740-4B4E-AE1C-C258A2827223}">
      <formula1>0</formula1>
      <formula2>0</formula2>
    </dataValidation>
    <dataValidation allowBlank="1" showInputMessage="1" showErrorMessage="1" promptTitle="フォントサイズ・行の幅" prompt="文字が見切れないように_x000a_フォントサイズや_x000a_行の幅を変更してください。" sqref="B16:E16 G16:J16" xr:uid="{0557006C-7276-4E34-A61C-3E5F0E572664}">
      <formula1>0</formula1>
      <formula2>0</formula2>
    </dataValidation>
    <dataValidation type="list" allowBlank="1" showInputMessage="1" showErrorMessage="1" promptTitle="統一事項" prompt="フォントは_x000a_「MS　Pゴシック」に統一してください。" sqref="F3:G5" xr:uid="{D7BF7EAE-BEBC-4429-AC66-2334FF51227D}">
      <formula1>"2,4"</formula1>
      <formula2>0</formula2>
    </dataValidation>
    <dataValidation type="list" allowBlank="1" showInputMessage="1" showErrorMessage="1" sqref="D5:E5" xr:uid="{625DB0DD-7F7C-4AE3-A97A-7846EA1AA566}">
      <formula1>"通年,前期,後期"</formula1>
      <formula2>0</formula2>
    </dataValidation>
  </dataValidations>
  <pageMargins left="0.23611111111111099" right="0.23611111111111099" top="0" bottom="0" header="0.511811023622047" footer="0.511811023622047"/>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44AB-7679-4709-935E-590622B79E52}">
  <dimension ref="A1:W37"/>
  <sheetViews>
    <sheetView view="pageLayout" zoomScaleNormal="100" workbookViewId="0">
      <selection activeCell="A2" sqref="A2:C2"/>
    </sheetView>
  </sheetViews>
  <sheetFormatPr defaultColWidth="8.625" defaultRowHeight="18.75" x14ac:dyDescent="0.4"/>
  <cols>
    <col min="1" max="1" width="3.875" style="90" customWidth="1"/>
    <col min="2" max="2" width="26.375" style="90" customWidth="1"/>
    <col min="3" max="3" width="2.75" style="90" customWidth="1"/>
    <col min="4" max="4" width="7.5" style="90" customWidth="1"/>
    <col min="5" max="5" width="4.75" style="90" customWidth="1"/>
    <col min="6" max="6" width="3.875" style="90" customWidth="1"/>
    <col min="7" max="7" width="6.75" style="90" customWidth="1"/>
    <col min="8" max="8" width="13.125" style="90" customWidth="1"/>
    <col min="9" max="9" width="21.625" style="90" customWidth="1"/>
    <col min="10" max="22" width="6.125" style="90" customWidth="1"/>
    <col min="23" max="16384" width="8.625" style="90"/>
  </cols>
  <sheetData>
    <row r="1" spans="1:23" ht="21" customHeight="1" x14ac:dyDescent="0.4">
      <c r="A1" s="103" t="s">
        <v>385</v>
      </c>
      <c r="B1" s="103"/>
      <c r="C1" s="103"/>
      <c r="D1" s="103"/>
      <c r="E1" s="103"/>
      <c r="F1" s="103"/>
      <c r="G1" s="103"/>
      <c r="H1" s="103"/>
      <c r="I1" s="103"/>
    </row>
    <row r="2" spans="1:23" ht="15.75" customHeight="1" x14ac:dyDescent="0.4">
      <c r="A2" s="104" t="s">
        <v>386</v>
      </c>
      <c r="B2" s="105"/>
      <c r="C2" s="106"/>
      <c r="D2" s="104" t="s">
        <v>387</v>
      </c>
      <c r="E2" s="106"/>
      <c r="F2" s="104" t="s">
        <v>388</v>
      </c>
      <c r="G2" s="106"/>
      <c r="H2" s="91" t="s">
        <v>389</v>
      </c>
      <c r="I2" s="92" t="s">
        <v>390</v>
      </c>
    </row>
    <row r="3" spans="1:23" ht="16.5" customHeight="1" x14ac:dyDescent="0.4">
      <c r="A3" s="107" t="str">
        <f ca="1">MID(CELL("filename",A1),FIND("]",CELL("filename",A1))+1,255)</f>
        <v>SNSコンテンツ制作概論</v>
      </c>
      <c r="B3" s="108"/>
      <c r="C3" s="109"/>
      <c r="D3" s="107" t="s">
        <v>204</v>
      </c>
      <c r="E3" s="109"/>
      <c r="F3" s="116">
        <v>4</v>
      </c>
      <c r="G3" s="116"/>
      <c r="H3" s="117" t="s">
        <v>391</v>
      </c>
      <c r="I3" s="93"/>
    </row>
    <row r="4" spans="1:23" ht="16.5" customHeight="1" x14ac:dyDescent="0.4">
      <c r="A4" s="110"/>
      <c r="B4" s="111"/>
      <c r="C4" s="112"/>
      <c r="D4" s="113"/>
      <c r="E4" s="115"/>
      <c r="F4" s="116"/>
      <c r="G4" s="116"/>
      <c r="H4" s="118"/>
      <c r="I4" s="94" t="s">
        <v>613</v>
      </c>
    </row>
    <row r="5" spans="1:23" ht="16.5" customHeight="1" x14ac:dyDescent="0.4">
      <c r="A5" s="113"/>
      <c r="B5" s="114"/>
      <c r="C5" s="115"/>
      <c r="D5" s="120" t="s">
        <v>22</v>
      </c>
      <c r="E5" s="121"/>
      <c r="F5" s="116"/>
      <c r="G5" s="116"/>
      <c r="H5" s="119"/>
      <c r="I5" s="95"/>
    </row>
    <row r="6" spans="1:23" ht="18" customHeight="1" x14ac:dyDescent="0.4">
      <c r="A6" s="122" t="s">
        <v>393</v>
      </c>
      <c r="B6" s="122"/>
      <c r="C6" s="122"/>
      <c r="D6" s="122"/>
      <c r="E6" s="122"/>
      <c r="F6" s="122"/>
      <c r="G6" s="122"/>
      <c r="H6" s="122"/>
      <c r="I6" s="122"/>
    </row>
    <row r="7" spans="1:23" ht="37.5" customHeight="1" x14ac:dyDescent="0.4">
      <c r="A7" s="123" t="str">
        <f ca="1">IF(A3="","",VLOOKUP(A3,Sheet11!A1:C13,2,0))</f>
        <v>AIツールとSNSを活用し、コンテンツの企画・デザイン・動画制作からデータ分析まで、マーケティングの実務を体系的に学ぶ実践型の講義です。</v>
      </c>
      <c r="B7" s="124"/>
      <c r="C7" s="124"/>
      <c r="D7" s="124"/>
      <c r="E7" s="124"/>
      <c r="F7" s="124"/>
      <c r="G7" s="124"/>
      <c r="H7" s="124"/>
      <c r="I7" s="125"/>
    </row>
    <row r="8" spans="1:23" ht="18" customHeight="1" x14ac:dyDescent="0.4">
      <c r="A8" s="126" t="s">
        <v>394</v>
      </c>
      <c r="B8" s="126"/>
      <c r="C8" s="126"/>
      <c r="D8" s="126"/>
      <c r="E8" s="126"/>
      <c r="F8" s="126"/>
      <c r="G8" s="126"/>
      <c r="H8" s="126"/>
      <c r="I8" s="126"/>
      <c r="J8" s="90" t="s">
        <v>395</v>
      </c>
    </row>
    <row r="9" spans="1:23" ht="37.5" customHeight="1" x14ac:dyDescent="0.4">
      <c r="A9" s="123" t="str">
        <f ca="1">IF(A3="","",VLOOKUP(A3,Sheet11!A1:C13,3,0))</f>
        <v>未経験から即戦力のマーケターへ。AIを駆使した制作スキルとデータ分析力を習得し、独自の実務ポートフォリオを完成させます。</v>
      </c>
      <c r="B9" s="124"/>
      <c r="C9" s="124"/>
      <c r="D9" s="124"/>
      <c r="E9" s="124"/>
      <c r="F9" s="124"/>
      <c r="G9" s="124"/>
      <c r="H9" s="124"/>
      <c r="I9" s="125"/>
      <c r="J9" s="127" t="s">
        <v>396</v>
      </c>
      <c r="K9" s="127"/>
      <c r="L9" s="127"/>
      <c r="M9" s="127"/>
      <c r="N9" s="127"/>
      <c r="O9" s="127"/>
      <c r="P9" s="127"/>
      <c r="Q9" s="127"/>
      <c r="R9" s="127"/>
      <c r="S9" s="127"/>
      <c r="T9" s="127"/>
      <c r="U9" s="127"/>
      <c r="V9" s="127"/>
      <c r="W9" s="127"/>
    </row>
    <row r="10" spans="1:23" ht="18" customHeight="1" x14ac:dyDescent="0.4">
      <c r="A10" s="122" t="s">
        <v>397</v>
      </c>
      <c r="B10" s="122"/>
      <c r="C10" s="122"/>
      <c r="D10" s="122"/>
      <c r="E10" s="96"/>
      <c r="F10" s="122" t="s">
        <v>398</v>
      </c>
      <c r="G10" s="122"/>
      <c r="H10" s="122"/>
      <c r="I10" s="122"/>
      <c r="J10" s="127"/>
      <c r="K10" s="127"/>
      <c r="L10" s="127"/>
      <c r="M10" s="127"/>
      <c r="N10" s="127"/>
      <c r="O10" s="127"/>
      <c r="P10" s="127"/>
      <c r="Q10" s="127"/>
      <c r="R10" s="127"/>
      <c r="S10" s="127"/>
      <c r="T10" s="127"/>
      <c r="U10" s="127"/>
      <c r="V10" s="127"/>
      <c r="W10" s="127"/>
    </row>
    <row r="11" spans="1:23" ht="48.75" customHeight="1" x14ac:dyDescent="0.4">
      <c r="A11" s="123" t="s">
        <v>399</v>
      </c>
      <c r="B11" s="124"/>
      <c r="C11" s="124"/>
      <c r="D11" s="125"/>
      <c r="E11" s="97"/>
      <c r="F11" s="128" t="str">
        <f ca="1">IF(A3="","",VLOOKUP(A3,Sheet11!A1:D13,4,0))</f>
        <v>授業態度(30%)、出席(50%)、小テスト(10%)、課題(10%)</v>
      </c>
      <c r="G11" s="129"/>
      <c r="H11" s="129"/>
      <c r="I11" s="130"/>
      <c r="J11" s="127"/>
      <c r="K11" s="127"/>
      <c r="L11" s="127"/>
      <c r="M11" s="127"/>
      <c r="N11" s="127"/>
      <c r="O11" s="127"/>
      <c r="P11" s="127"/>
      <c r="Q11" s="127"/>
      <c r="R11" s="127"/>
      <c r="S11" s="127"/>
      <c r="T11" s="127"/>
      <c r="U11" s="127"/>
      <c r="V11" s="127"/>
      <c r="W11" s="127"/>
    </row>
    <row r="12" spans="1:23" ht="18" customHeight="1" x14ac:dyDescent="0.4">
      <c r="A12" s="122" t="s">
        <v>400</v>
      </c>
      <c r="B12" s="122"/>
      <c r="C12" s="122"/>
      <c r="D12" s="122"/>
      <c r="E12" s="96"/>
      <c r="F12" s="126" t="s">
        <v>401</v>
      </c>
      <c r="G12" s="126"/>
      <c r="H12" s="126"/>
      <c r="I12" s="126"/>
      <c r="J12" s="127"/>
      <c r="K12" s="127"/>
      <c r="L12" s="127"/>
      <c r="M12" s="127"/>
      <c r="N12" s="127"/>
      <c r="O12" s="127"/>
      <c r="P12" s="127"/>
      <c r="Q12" s="127"/>
      <c r="R12" s="127"/>
      <c r="S12" s="127"/>
      <c r="T12" s="127"/>
      <c r="U12" s="127"/>
      <c r="V12" s="127"/>
      <c r="W12" s="127"/>
    </row>
    <row r="13" spans="1:23" ht="48.75" customHeight="1" x14ac:dyDescent="0.4">
      <c r="A13" s="123" t="s">
        <v>402</v>
      </c>
      <c r="B13" s="124"/>
      <c r="C13" s="124"/>
      <c r="D13" s="125"/>
      <c r="E13" s="97"/>
      <c r="F13" s="123" t="s">
        <v>403</v>
      </c>
      <c r="G13" s="124"/>
      <c r="H13" s="124"/>
      <c r="I13" s="125"/>
      <c r="J13" s="127"/>
      <c r="K13" s="127"/>
      <c r="L13" s="127"/>
      <c r="M13" s="127"/>
      <c r="N13" s="127"/>
      <c r="O13" s="127"/>
      <c r="P13" s="127"/>
      <c r="Q13" s="127"/>
      <c r="R13" s="127"/>
      <c r="S13" s="127"/>
      <c r="T13" s="127"/>
      <c r="U13" s="127"/>
      <c r="V13" s="127"/>
      <c r="W13" s="127"/>
    </row>
    <row r="14" spans="1:23" ht="18" customHeight="1" x14ac:dyDescent="0.4">
      <c r="A14" s="131" t="s">
        <v>404</v>
      </c>
      <c r="B14" s="131"/>
      <c r="C14" s="131"/>
      <c r="D14" s="131"/>
      <c r="E14" s="131"/>
      <c r="F14" s="131"/>
      <c r="G14" s="131"/>
      <c r="H14" s="131"/>
      <c r="I14" s="131"/>
      <c r="J14" s="127"/>
      <c r="K14" s="127"/>
      <c r="L14" s="127"/>
      <c r="M14" s="127"/>
      <c r="N14" s="127"/>
      <c r="O14" s="127"/>
      <c r="P14" s="127"/>
      <c r="Q14" s="127"/>
      <c r="R14" s="127"/>
      <c r="S14" s="127"/>
      <c r="T14" s="127"/>
      <c r="U14" s="127"/>
      <c r="V14" s="127"/>
      <c r="W14" s="127"/>
    </row>
    <row r="15" spans="1:23" ht="16.5" customHeight="1" x14ac:dyDescent="0.4">
      <c r="A15" s="132" t="s">
        <v>405</v>
      </c>
      <c r="B15" s="132"/>
      <c r="C15" s="132"/>
      <c r="D15" s="132"/>
      <c r="E15" s="132"/>
      <c r="F15" s="132" t="s">
        <v>406</v>
      </c>
      <c r="G15" s="132"/>
      <c r="H15" s="132"/>
      <c r="I15" s="132"/>
      <c r="J15" s="127"/>
      <c r="K15" s="127"/>
      <c r="L15" s="127"/>
      <c r="M15" s="127"/>
      <c r="N15" s="127"/>
      <c r="O15" s="127"/>
      <c r="P15" s="127"/>
      <c r="Q15" s="127"/>
      <c r="R15" s="127"/>
      <c r="S15" s="127"/>
      <c r="T15" s="127"/>
      <c r="U15" s="127"/>
      <c r="V15" s="127"/>
      <c r="W15" s="127"/>
    </row>
    <row r="16" spans="1:23" ht="19.5" customHeight="1" x14ac:dyDescent="0.4">
      <c r="A16" s="98">
        <v>1</v>
      </c>
      <c r="B16" s="300" t="s">
        <v>614</v>
      </c>
      <c r="C16" s="301"/>
      <c r="D16" s="301"/>
      <c r="E16" s="302"/>
      <c r="F16" s="98">
        <v>1</v>
      </c>
      <c r="G16" s="300" t="s">
        <v>615</v>
      </c>
      <c r="H16" s="301"/>
      <c r="I16" s="301"/>
      <c r="J16" s="127"/>
      <c r="K16" s="127"/>
      <c r="L16" s="127"/>
      <c r="M16" s="127"/>
      <c r="N16" s="127"/>
      <c r="O16" s="127"/>
      <c r="P16" s="127"/>
      <c r="Q16" s="127"/>
      <c r="R16" s="127"/>
      <c r="S16" s="127"/>
      <c r="T16" s="127"/>
      <c r="U16" s="127"/>
      <c r="V16" s="127"/>
      <c r="W16" s="127"/>
    </row>
    <row r="17" spans="1:23" ht="19.5" customHeight="1" x14ac:dyDescent="0.4">
      <c r="A17" s="98">
        <v>2</v>
      </c>
      <c r="B17" s="300" t="s">
        <v>616</v>
      </c>
      <c r="C17" s="301"/>
      <c r="D17" s="301"/>
      <c r="E17" s="302"/>
      <c r="F17" s="98">
        <v>2</v>
      </c>
      <c r="G17" s="300" t="s">
        <v>617</v>
      </c>
      <c r="H17" s="301"/>
      <c r="I17" s="301"/>
      <c r="J17" s="127"/>
      <c r="K17" s="127"/>
      <c r="L17" s="127"/>
      <c r="M17" s="127"/>
      <c r="N17" s="127"/>
      <c r="O17" s="127"/>
      <c r="P17" s="127"/>
      <c r="Q17" s="127"/>
      <c r="R17" s="127"/>
      <c r="S17" s="127"/>
      <c r="T17" s="127"/>
      <c r="U17" s="127"/>
      <c r="V17" s="127"/>
      <c r="W17" s="127"/>
    </row>
    <row r="18" spans="1:23" ht="19.5" customHeight="1" x14ac:dyDescent="0.4">
      <c r="A18" s="98">
        <v>3</v>
      </c>
      <c r="B18" s="300" t="s">
        <v>618</v>
      </c>
      <c r="C18" s="301"/>
      <c r="D18" s="301"/>
      <c r="E18" s="302"/>
      <c r="F18" s="98">
        <v>3</v>
      </c>
      <c r="G18" s="300" t="s">
        <v>619</v>
      </c>
      <c r="H18" s="301"/>
      <c r="I18" s="301"/>
      <c r="J18" s="127"/>
      <c r="K18" s="127"/>
      <c r="L18" s="127"/>
      <c r="M18" s="127"/>
      <c r="N18" s="127"/>
      <c r="O18" s="127"/>
      <c r="P18" s="127"/>
      <c r="Q18" s="127"/>
      <c r="R18" s="127"/>
      <c r="S18" s="127"/>
      <c r="T18" s="127"/>
      <c r="U18" s="127"/>
      <c r="V18" s="127"/>
      <c r="W18" s="127"/>
    </row>
    <row r="19" spans="1:23" ht="19.5" customHeight="1" x14ac:dyDescent="0.4">
      <c r="A19" s="98">
        <v>4</v>
      </c>
      <c r="B19" s="300" t="s">
        <v>620</v>
      </c>
      <c r="C19" s="301"/>
      <c r="D19" s="301"/>
      <c r="E19" s="302"/>
      <c r="F19" s="98">
        <v>4</v>
      </c>
      <c r="G19" s="300" t="s">
        <v>621</v>
      </c>
      <c r="H19" s="301"/>
      <c r="I19" s="301"/>
      <c r="J19" s="127"/>
      <c r="K19" s="127"/>
      <c r="L19" s="127"/>
      <c r="M19" s="127"/>
      <c r="N19" s="127"/>
      <c r="O19" s="127"/>
      <c r="P19" s="127"/>
      <c r="Q19" s="127"/>
      <c r="R19" s="127"/>
      <c r="S19" s="127"/>
      <c r="T19" s="127"/>
      <c r="U19" s="127"/>
      <c r="V19" s="127"/>
      <c r="W19" s="127"/>
    </row>
    <row r="20" spans="1:23" ht="19.5" customHeight="1" x14ac:dyDescent="0.4">
      <c r="A20" s="98">
        <v>5</v>
      </c>
      <c r="B20" s="300" t="s">
        <v>622</v>
      </c>
      <c r="C20" s="301"/>
      <c r="D20" s="301"/>
      <c r="E20" s="302"/>
      <c r="F20" s="98">
        <v>5</v>
      </c>
      <c r="G20" s="300" t="s">
        <v>623</v>
      </c>
      <c r="H20" s="301"/>
      <c r="I20" s="301"/>
      <c r="J20" s="127"/>
      <c r="K20" s="127"/>
      <c r="L20" s="127"/>
      <c r="M20" s="127"/>
      <c r="N20" s="127"/>
      <c r="O20" s="127"/>
      <c r="P20" s="127"/>
      <c r="Q20" s="127"/>
      <c r="R20" s="127"/>
      <c r="S20" s="127"/>
      <c r="T20" s="127"/>
      <c r="U20" s="127"/>
      <c r="V20" s="127"/>
      <c r="W20" s="127"/>
    </row>
    <row r="21" spans="1:23" ht="19.5" customHeight="1" x14ac:dyDescent="0.4">
      <c r="A21" s="98">
        <v>6</v>
      </c>
      <c r="B21" s="300" t="s">
        <v>624</v>
      </c>
      <c r="C21" s="301"/>
      <c r="D21" s="301"/>
      <c r="E21" s="302"/>
      <c r="F21" s="98">
        <v>6</v>
      </c>
      <c r="G21" s="300" t="s">
        <v>625</v>
      </c>
      <c r="H21" s="301"/>
      <c r="I21" s="301"/>
      <c r="J21" s="127"/>
      <c r="K21" s="127"/>
      <c r="L21" s="127"/>
      <c r="M21" s="127"/>
      <c r="N21" s="127"/>
      <c r="O21" s="127"/>
      <c r="P21" s="127"/>
      <c r="Q21" s="127"/>
      <c r="R21" s="127"/>
      <c r="S21" s="127"/>
      <c r="T21" s="127"/>
      <c r="U21" s="127"/>
      <c r="V21" s="127"/>
      <c r="W21" s="127"/>
    </row>
    <row r="22" spans="1:23" ht="19.5" customHeight="1" x14ac:dyDescent="0.4">
      <c r="A22" s="98">
        <v>7</v>
      </c>
      <c r="B22" s="300" t="s">
        <v>626</v>
      </c>
      <c r="C22" s="301"/>
      <c r="D22" s="301"/>
      <c r="E22" s="302"/>
      <c r="F22" s="98">
        <v>7</v>
      </c>
      <c r="G22" s="300" t="s">
        <v>627</v>
      </c>
      <c r="H22" s="301"/>
      <c r="I22" s="301"/>
      <c r="J22" s="127"/>
      <c r="K22" s="127"/>
      <c r="L22" s="127"/>
      <c r="M22" s="127"/>
      <c r="N22" s="127"/>
      <c r="O22" s="127"/>
      <c r="P22" s="127"/>
      <c r="Q22" s="127"/>
      <c r="R22" s="127"/>
      <c r="S22" s="127"/>
      <c r="T22" s="127"/>
      <c r="U22" s="127"/>
      <c r="V22" s="127"/>
      <c r="W22" s="127"/>
    </row>
    <row r="23" spans="1:23" ht="19.5" customHeight="1" x14ac:dyDescent="0.4">
      <c r="A23" s="98">
        <v>8</v>
      </c>
      <c r="B23" s="300" t="s">
        <v>628</v>
      </c>
      <c r="C23" s="301"/>
      <c r="D23" s="301"/>
      <c r="E23" s="302"/>
      <c r="F23" s="98">
        <v>8</v>
      </c>
      <c r="G23" s="300" t="s">
        <v>629</v>
      </c>
      <c r="H23" s="301"/>
      <c r="I23" s="301"/>
      <c r="J23" s="127"/>
      <c r="K23" s="127"/>
      <c r="L23" s="127"/>
      <c r="M23" s="127"/>
      <c r="N23" s="127"/>
      <c r="O23" s="127"/>
      <c r="P23" s="127"/>
      <c r="Q23" s="127"/>
      <c r="R23" s="127"/>
      <c r="S23" s="127"/>
      <c r="T23" s="127"/>
      <c r="U23" s="127"/>
      <c r="V23" s="127"/>
      <c r="W23" s="127"/>
    </row>
    <row r="24" spans="1:23" ht="19.5" customHeight="1" x14ac:dyDescent="0.4">
      <c r="A24" s="98">
        <v>9</v>
      </c>
      <c r="B24" s="300" t="s">
        <v>630</v>
      </c>
      <c r="C24" s="301"/>
      <c r="D24" s="301"/>
      <c r="E24" s="302"/>
      <c r="F24" s="98">
        <v>9</v>
      </c>
      <c r="G24" s="300" t="s">
        <v>631</v>
      </c>
      <c r="H24" s="301"/>
      <c r="I24" s="301"/>
      <c r="J24" s="127"/>
      <c r="K24" s="127"/>
      <c r="L24" s="127"/>
      <c r="M24" s="127"/>
      <c r="N24" s="127"/>
      <c r="O24" s="127"/>
      <c r="P24" s="127"/>
      <c r="Q24" s="127"/>
      <c r="R24" s="127"/>
      <c r="S24" s="127"/>
      <c r="T24" s="127"/>
      <c r="U24" s="127"/>
      <c r="V24" s="127"/>
      <c r="W24" s="127"/>
    </row>
    <row r="25" spans="1:23" ht="19.5" customHeight="1" x14ac:dyDescent="0.4">
      <c r="A25" s="98">
        <v>10</v>
      </c>
      <c r="B25" s="300" t="s">
        <v>632</v>
      </c>
      <c r="C25" s="301"/>
      <c r="D25" s="301"/>
      <c r="E25" s="302"/>
      <c r="F25" s="98">
        <v>10</v>
      </c>
      <c r="G25" s="300" t="s">
        <v>633</v>
      </c>
      <c r="H25" s="301"/>
      <c r="I25" s="301"/>
    </row>
    <row r="26" spans="1:23" ht="19.5" customHeight="1" x14ac:dyDescent="0.4">
      <c r="A26" s="98">
        <v>11</v>
      </c>
      <c r="B26" s="300" t="s">
        <v>634</v>
      </c>
      <c r="C26" s="301"/>
      <c r="D26" s="301"/>
      <c r="E26" s="302"/>
      <c r="F26" s="98">
        <v>11</v>
      </c>
      <c r="G26" s="300" t="s">
        <v>635</v>
      </c>
      <c r="H26" s="301"/>
      <c r="I26" s="301"/>
    </row>
    <row r="27" spans="1:23" ht="19.5" customHeight="1" x14ac:dyDescent="0.4">
      <c r="A27" s="98">
        <v>12</v>
      </c>
      <c r="B27" s="300" t="s">
        <v>636</v>
      </c>
      <c r="C27" s="301"/>
      <c r="D27" s="301"/>
      <c r="E27" s="302"/>
      <c r="F27" s="98">
        <v>12</v>
      </c>
      <c r="G27" s="300" t="s">
        <v>637</v>
      </c>
      <c r="H27" s="301"/>
      <c r="I27" s="301"/>
    </row>
    <row r="28" spans="1:23" ht="19.5" customHeight="1" x14ac:dyDescent="0.4">
      <c r="A28" s="98">
        <v>13</v>
      </c>
      <c r="B28" s="300" t="s">
        <v>638</v>
      </c>
      <c r="C28" s="301"/>
      <c r="D28" s="301"/>
      <c r="E28" s="302"/>
      <c r="F28" s="98">
        <v>13</v>
      </c>
      <c r="G28" s="300" t="s">
        <v>639</v>
      </c>
      <c r="H28" s="301"/>
      <c r="I28" s="301"/>
    </row>
    <row r="29" spans="1:23" ht="19.5" customHeight="1" x14ac:dyDescent="0.4">
      <c r="A29" s="98">
        <v>14</v>
      </c>
      <c r="B29" s="300" t="s">
        <v>640</v>
      </c>
      <c r="C29" s="301"/>
      <c r="D29" s="301"/>
      <c r="E29" s="302"/>
      <c r="F29" s="98">
        <v>14</v>
      </c>
      <c r="G29" s="300" t="s">
        <v>641</v>
      </c>
      <c r="H29" s="301"/>
      <c r="I29" s="301"/>
    </row>
    <row r="30" spans="1:23" ht="19.5" customHeight="1" x14ac:dyDescent="0.4">
      <c r="A30" s="98">
        <v>15</v>
      </c>
      <c r="B30" s="300" t="s">
        <v>642</v>
      </c>
      <c r="C30" s="301"/>
      <c r="D30" s="301"/>
      <c r="E30" s="302"/>
      <c r="F30" s="98">
        <v>15</v>
      </c>
      <c r="G30" s="300" t="s">
        <v>643</v>
      </c>
      <c r="H30" s="301"/>
      <c r="I30" s="301"/>
    </row>
    <row r="31" spans="1:23" ht="19.5" customHeight="1" x14ac:dyDescent="0.4">
      <c r="A31" s="98">
        <v>16</v>
      </c>
      <c r="B31" s="300" t="s">
        <v>644</v>
      </c>
      <c r="C31" s="301"/>
      <c r="D31" s="301"/>
      <c r="E31" s="302"/>
      <c r="F31" s="98">
        <v>16</v>
      </c>
      <c r="G31" s="300" t="s">
        <v>645</v>
      </c>
      <c r="H31" s="301"/>
      <c r="I31" s="301"/>
    </row>
    <row r="32" spans="1:23" ht="19.5" customHeight="1" x14ac:dyDescent="0.4">
      <c r="A32" s="98">
        <v>17</v>
      </c>
      <c r="B32" s="300" t="s">
        <v>646</v>
      </c>
      <c r="C32" s="301"/>
      <c r="D32" s="301"/>
      <c r="E32" s="302"/>
      <c r="F32" s="98">
        <v>17</v>
      </c>
      <c r="G32" s="300" t="s">
        <v>647</v>
      </c>
      <c r="H32" s="301"/>
      <c r="I32" s="301"/>
    </row>
    <row r="33" spans="1:9" ht="19.5" customHeight="1" x14ac:dyDescent="0.4">
      <c r="A33" s="98">
        <v>18</v>
      </c>
      <c r="B33" s="300" t="s">
        <v>648</v>
      </c>
      <c r="C33" s="301"/>
      <c r="D33" s="301"/>
      <c r="E33" s="302"/>
      <c r="F33" s="98">
        <v>18</v>
      </c>
      <c r="G33" s="300" t="s">
        <v>649</v>
      </c>
      <c r="H33" s="301"/>
      <c r="I33" s="301"/>
    </row>
    <row r="34" spans="1:9" ht="19.5" customHeight="1" x14ac:dyDescent="0.4">
      <c r="A34" s="98">
        <v>19</v>
      </c>
      <c r="B34" s="300" t="s">
        <v>650</v>
      </c>
      <c r="C34" s="301"/>
      <c r="D34" s="301"/>
      <c r="E34" s="302"/>
      <c r="F34" s="98">
        <v>19</v>
      </c>
      <c r="G34" s="300" t="s">
        <v>651</v>
      </c>
      <c r="H34" s="301"/>
      <c r="I34" s="301"/>
    </row>
    <row r="35" spans="1:9" ht="19.5" customHeight="1" x14ac:dyDescent="0.4">
      <c r="A35" s="98">
        <v>20</v>
      </c>
      <c r="B35" s="300" t="s">
        <v>652</v>
      </c>
      <c r="C35" s="301"/>
      <c r="D35" s="301"/>
      <c r="E35" s="302"/>
      <c r="F35" s="98">
        <v>20</v>
      </c>
      <c r="G35" s="300" t="s">
        <v>653</v>
      </c>
      <c r="H35" s="301"/>
      <c r="I35" s="301"/>
    </row>
    <row r="36" spans="1:9" ht="18" customHeight="1" x14ac:dyDescent="0.4">
      <c r="A36" s="126" t="s">
        <v>447</v>
      </c>
      <c r="B36" s="126"/>
      <c r="C36" s="126"/>
      <c r="D36" s="126"/>
      <c r="E36" s="126"/>
      <c r="F36" s="126"/>
      <c r="G36" s="126"/>
      <c r="H36" s="126"/>
      <c r="I36" s="126"/>
    </row>
    <row r="37" spans="1:9" ht="50.25" customHeight="1" x14ac:dyDescent="0.4">
      <c r="A37" s="123" t="s">
        <v>448</v>
      </c>
      <c r="B37" s="136"/>
      <c r="C37" s="136"/>
      <c r="D37" s="136"/>
      <c r="E37" s="136"/>
      <c r="F37" s="136"/>
      <c r="G37" s="136"/>
      <c r="H37" s="136"/>
      <c r="I37" s="137"/>
    </row>
  </sheetData>
  <mergeCells count="67">
    <mergeCell ref="A37:I37"/>
    <mergeCell ref="B31:E31"/>
    <mergeCell ref="G31:I31"/>
    <mergeCell ref="B32:E32"/>
    <mergeCell ref="G32:I32"/>
    <mergeCell ref="B33:E33"/>
    <mergeCell ref="G33:I33"/>
    <mergeCell ref="B34:E34"/>
    <mergeCell ref="G34:I34"/>
    <mergeCell ref="B35:E35"/>
    <mergeCell ref="G35:I35"/>
    <mergeCell ref="A36:I36"/>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10"/>
  <dataValidations count="7">
    <dataValidation type="list" allowBlank="1" showInputMessage="1" showErrorMessage="1" sqref="I4" xr:uid="{11937F5A-DC6E-457F-860E-CEB8F29FFF8C}">
      <formula1>"月・1限目, 月・2限目, 月・3限目, 月・4限目, 火・1限目, 火・2限目, 火・3限目, 火・4限目, 水・1限目, 水・2限目, 水・3限目, 水・4限目, 木・1限目, 木・2限目, 木・3限目, 木・4限目, 金・1限目, 金・2限目, 金・3限目, 金・4限目"</formula1>
    </dataValidation>
    <dataValidation type="list" allowBlank="1" showInputMessage="1" showErrorMessage="1" sqref="D3:E4" xr:uid="{6C68607B-DCC0-42A4-8B30-6FEFB7FD6815}">
      <formula1>"１年次,２年次,１・２年生"</formula1>
    </dataValidation>
    <dataValidation type="list" allowBlank="1" showInputMessage="1" showErrorMessage="1" sqref="D5:E5" xr:uid="{50A9FC59-3D5A-4103-B43C-40D43A0F2DC8}">
      <formula1>"通年,前期,後期"</formula1>
    </dataValidation>
    <dataValidation type="list" allowBlank="1" showInputMessage="1" showErrorMessage="1" promptTitle="統一事項" prompt="フォントは_x000a_「MS　Pゴシック」に統一してください。" sqref="F3:G5" xr:uid="{02E8857C-6829-463D-B014-439229B801F6}">
      <formula1>"2,4"</formula1>
    </dataValidation>
    <dataValidation allowBlank="1" showInputMessage="1" showErrorMessage="1" promptTitle="フォントサイズ・行の幅" prompt="文字が見切れないように_x000a_フォントサイズや_x000a_行の幅を変更してください。" sqref="G16:I16 B16" xr:uid="{9FA10855-4AA8-4249-9209-F5E0196FC83A}"/>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C8773F78-9B3A-4DED-8BE6-85F505D39D89}"/>
    <dataValidation allowBlank="1" showInputMessage="1" showErrorMessage="1" promptTitle="統一事項" prompt="フォントは_x000a_「MS　Pゴシック」に統一してください。" sqref="A3:A4" xr:uid="{E6E8D335-D102-4EB9-A4E1-094334BD8A5C}"/>
  </dataValidations>
  <pageMargins left="0.23622047244094491" right="0.23622047244094491" top="0" bottom="0"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C1D3E-DA52-4A15-B28C-CBED9C702C9E}">
  <dimension ref="A1:W37"/>
  <sheetViews>
    <sheetView view="pageLayout" zoomScaleNormal="100" workbookViewId="0">
      <selection activeCell="A2" sqref="A2:C2"/>
    </sheetView>
  </sheetViews>
  <sheetFormatPr defaultColWidth="8.625" defaultRowHeight="18.75" x14ac:dyDescent="0.4"/>
  <cols>
    <col min="1" max="1" width="3.875" style="90" customWidth="1"/>
    <col min="2" max="2" width="26.375" style="90" customWidth="1"/>
    <col min="3" max="3" width="2.75" style="90" customWidth="1"/>
    <col min="4" max="4" width="7.5" style="90" customWidth="1"/>
    <col min="5" max="5" width="4.75" style="90" customWidth="1"/>
    <col min="6" max="6" width="3.875" style="90" customWidth="1"/>
    <col min="7" max="7" width="6.75" style="90" customWidth="1"/>
    <col min="8" max="8" width="13.125" style="90" customWidth="1"/>
    <col min="9" max="9" width="21.625" style="90" customWidth="1"/>
    <col min="10" max="22" width="6.125" style="90" customWidth="1"/>
    <col min="23" max="16384" width="8.625" style="90"/>
  </cols>
  <sheetData>
    <row r="1" spans="1:23" ht="21" customHeight="1" x14ac:dyDescent="0.4">
      <c r="A1" s="103" t="s">
        <v>385</v>
      </c>
      <c r="B1" s="103"/>
      <c r="C1" s="103"/>
      <c r="D1" s="103"/>
      <c r="E1" s="103"/>
      <c r="F1" s="103"/>
      <c r="G1" s="103"/>
      <c r="H1" s="103"/>
      <c r="I1" s="103"/>
    </row>
    <row r="2" spans="1:23" ht="15.75" customHeight="1" x14ac:dyDescent="0.4">
      <c r="A2" s="104" t="s">
        <v>386</v>
      </c>
      <c r="B2" s="105"/>
      <c r="C2" s="106"/>
      <c r="D2" s="104" t="s">
        <v>387</v>
      </c>
      <c r="E2" s="106"/>
      <c r="F2" s="104" t="s">
        <v>388</v>
      </c>
      <c r="G2" s="106"/>
      <c r="H2" s="91" t="s">
        <v>389</v>
      </c>
      <c r="I2" s="92" t="s">
        <v>390</v>
      </c>
    </row>
    <row r="3" spans="1:23" ht="16.5" customHeight="1" x14ac:dyDescent="0.4">
      <c r="A3" s="107" t="str">
        <f ca="1">MID(CELL("filename",A1),FIND("]",CELL("filename",A1))+1,255)</f>
        <v>バイブコーディング実務</v>
      </c>
      <c r="B3" s="108"/>
      <c r="C3" s="109"/>
      <c r="D3" s="107" t="s">
        <v>345</v>
      </c>
      <c r="E3" s="109"/>
      <c r="F3" s="116">
        <v>4</v>
      </c>
      <c r="G3" s="116"/>
      <c r="H3" s="117" t="s">
        <v>391</v>
      </c>
      <c r="I3" s="93"/>
    </row>
    <row r="4" spans="1:23" ht="16.5" customHeight="1" x14ac:dyDescent="0.4">
      <c r="A4" s="110"/>
      <c r="B4" s="111"/>
      <c r="C4" s="112"/>
      <c r="D4" s="113"/>
      <c r="E4" s="115"/>
      <c r="F4" s="116"/>
      <c r="G4" s="116"/>
      <c r="H4" s="118"/>
      <c r="I4" s="94" t="s">
        <v>531</v>
      </c>
    </row>
    <row r="5" spans="1:23" ht="16.5" customHeight="1" x14ac:dyDescent="0.4">
      <c r="A5" s="113"/>
      <c r="B5" s="114"/>
      <c r="C5" s="115"/>
      <c r="D5" s="120" t="s">
        <v>22</v>
      </c>
      <c r="E5" s="121"/>
      <c r="F5" s="116"/>
      <c r="G5" s="116"/>
      <c r="H5" s="119"/>
      <c r="I5" s="94"/>
    </row>
    <row r="6" spans="1:23" ht="18" customHeight="1" x14ac:dyDescent="0.4">
      <c r="A6" s="122" t="s">
        <v>393</v>
      </c>
      <c r="B6" s="122"/>
      <c r="C6" s="122"/>
      <c r="D6" s="122"/>
      <c r="E6" s="122"/>
      <c r="F6" s="122"/>
      <c r="G6" s="122"/>
      <c r="H6" s="122"/>
      <c r="I6" s="122"/>
    </row>
    <row r="7" spans="1:23" ht="37.5" customHeight="1" x14ac:dyDescent="0.4">
      <c r="A7" s="123" t="str">
        <f ca="1">IF(A3="","",VLOOKUP(A3,Sheet11!A1:C13,2,0))</f>
        <v>生成AIを活用し、非情報系の留学生でもゼロから自力でフルスタックWebサービスを構築・運用できる実践的なコーディング手法を学ぶ。</v>
      </c>
      <c r="B7" s="124"/>
      <c r="C7" s="124"/>
      <c r="D7" s="124"/>
      <c r="E7" s="124"/>
      <c r="F7" s="124"/>
      <c r="G7" s="124"/>
      <c r="H7" s="124"/>
      <c r="I7" s="125"/>
    </row>
    <row r="8" spans="1:23" ht="18" customHeight="1" x14ac:dyDescent="0.4">
      <c r="A8" s="126" t="s">
        <v>394</v>
      </c>
      <c r="B8" s="126"/>
      <c r="C8" s="126"/>
      <c r="D8" s="126"/>
      <c r="E8" s="126"/>
      <c r="F8" s="126"/>
      <c r="G8" s="126"/>
      <c r="H8" s="126"/>
      <c r="I8" s="126"/>
      <c r="J8" s="90" t="s">
        <v>395</v>
      </c>
    </row>
    <row r="9" spans="1:23" ht="37.5" customHeight="1" x14ac:dyDescent="0.4">
      <c r="A9" s="123" t="str">
        <f ca="1">IF(A3="","",VLOOKUP(A3,Sheet11!A1:C13,3,0))</f>
        <v>AIと協働してビジネス課題を解決するシステムを開発・公開し、日本IT企業での即戦力を証明するポートフォリオを完成させる。</v>
      </c>
      <c r="B9" s="124"/>
      <c r="C9" s="124"/>
      <c r="D9" s="124"/>
      <c r="E9" s="124"/>
      <c r="F9" s="124"/>
      <c r="G9" s="124"/>
      <c r="H9" s="124"/>
      <c r="I9" s="125"/>
      <c r="J9" s="127" t="s">
        <v>396</v>
      </c>
      <c r="K9" s="127"/>
      <c r="L9" s="127"/>
      <c r="M9" s="127"/>
      <c r="N9" s="127"/>
      <c r="O9" s="127"/>
      <c r="P9" s="127"/>
      <c r="Q9" s="127"/>
      <c r="R9" s="127"/>
      <c r="S9" s="127"/>
      <c r="T9" s="127"/>
      <c r="U9" s="127"/>
      <c r="V9" s="127"/>
      <c r="W9" s="127"/>
    </row>
    <row r="10" spans="1:23" ht="18" customHeight="1" x14ac:dyDescent="0.4">
      <c r="A10" s="122" t="s">
        <v>397</v>
      </c>
      <c r="B10" s="122"/>
      <c r="C10" s="122"/>
      <c r="D10" s="122"/>
      <c r="E10" s="96"/>
      <c r="F10" s="122" t="s">
        <v>398</v>
      </c>
      <c r="G10" s="122"/>
      <c r="H10" s="122"/>
      <c r="I10" s="122"/>
      <c r="J10" s="127"/>
      <c r="K10" s="127"/>
      <c r="L10" s="127"/>
      <c r="M10" s="127"/>
      <c r="N10" s="127"/>
      <c r="O10" s="127"/>
      <c r="P10" s="127"/>
      <c r="Q10" s="127"/>
      <c r="R10" s="127"/>
      <c r="S10" s="127"/>
      <c r="T10" s="127"/>
      <c r="U10" s="127"/>
      <c r="V10" s="127"/>
      <c r="W10" s="127"/>
    </row>
    <row r="11" spans="1:23" ht="48.75" customHeight="1" x14ac:dyDescent="0.4">
      <c r="A11" s="123" t="s">
        <v>399</v>
      </c>
      <c r="B11" s="124"/>
      <c r="C11" s="124"/>
      <c r="D11" s="125"/>
      <c r="E11" s="97"/>
      <c r="F11" s="128" t="str">
        <f ca="1">IF(A3="","",VLOOKUP(A3,Sheet11!A1:D13,4,0))</f>
        <v>授業態度(30%)、出席(40%)、小テスト(20%)、課題(10%)</v>
      </c>
      <c r="G11" s="129"/>
      <c r="H11" s="129"/>
      <c r="I11" s="130"/>
      <c r="J11" s="127"/>
      <c r="K11" s="127"/>
      <c r="L11" s="127"/>
      <c r="M11" s="127"/>
      <c r="N11" s="127"/>
      <c r="O11" s="127"/>
      <c r="P11" s="127"/>
      <c r="Q11" s="127"/>
      <c r="R11" s="127"/>
      <c r="S11" s="127"/>
      <c r="T11" s="127"/>
      <c r="U11" s="127"/>
      <c r="V11" s="127"/>
      <c r="W11" s="127"/>
    </row>
    <row r="12" spans="1:23" ht="18" customHeight="1" x14ac:dyDescent="0.4">
      <c r="A12" s="122" t="s">
        <v>400</v>
      </c>
      <c r="B12" s="122"/>
      <c r="C12" s="122"/>
      <c r="D12" s="122"/>
      <c r="E12" s="96"/>
      <c r="F12" s="126" t="s">
        <v>401</v>
      </c>
      <c r="G12" s="126"/>
      <c r="H12" s="126"/>
      <c r="I12" s="126"/>
      <c r="J12" s="127"/>
      <c r="K12" s="127"/>
      <c r="L12" s="127"/>
      <c r="M12" s="127"/>
      <c r="N12" s="127"/>
      <c r="O12" s="127"/>
      <c r="P12" s="127"/>
      <c r="Q12" s="127"/>
      <c r="R12" s="127"/>
      <c r="S12" s="127"/>
      <c r="T12" s="127"/>
      <c r="U12" s="127"/>
      <c r="V12" s="127"/>
      <c r="W12" s="127"/>
    </row>
    <row r="13" spans="1:23" ht="48.75" customHeight="1" x14ac:dyDescent="0.4">
      <c r="A13" s="123" t="s">
        <v>402</v>
      </c>
      <c r="B13" s="124"/>
      <c r="C13" s="124"/>
      <c r="D13" s="125"/>
      <c r="E13" s="97"/>
      <c r="F13" s="123" t="s">
        <v>403</v>
      </c>
      <c r="G13" s="124"/>
      <c r="H13" s="124"/>
      <c r="I13" s="125"/>
      <c r="J13" s="127"/>
      <c r="K13" s="127"/>
      <c r="L13" s="127"/>
      <c r="M13" s="127"/>
      <c r="N13" s="127"/>
      <c r="O13" s="127"/>
      <c r="P13" s="127"/>
      <c r="Q13" s="127"/>
      <c r="R13" s="127"/>
      <c r="S13" s="127"/>
      <c r="T13" s="127"/>
      <c r="U13" s="127"/>
      <c r="V13" s="127"/>
      <c r="W13" s="127"/>
    </row>
    <row r="14" spans="1:23" ht="18" customHeight="1" x14ac:dyDescent="0.4">
      <c r="A14" s="131" t="s">
        <v>404</v>
      </c>
      <c r="B14" s="131"/>
      <c r="C14" s="131"/>
      <c r="D14" s="131"/>
      <c r="E14" s="131"/>
      <c r="F14" s="131"/>
      <c r="G14" s="131"/>
      <c r="H14" s="131"/>
      <c r="I14" s="131"/>
      <c r="J14" s="127"/>
      <c r="K14" s="127"/>
      <c r="L14" s="127"/>
      <c r="M14" s="127"/>
      <c r="N14" s="127"/>
      <c r="O14" s="127"/>
      <c r="P14" s="127"/>
      <c r="Q14" s="127"/>
      <c r="R14" s="127"/>
      <c r="S14" s="127"/>
      <c r="T14" s="127"/>
      <c r="U14" s="127"/>
      <c r="V14" s="127"/>
      <c r="W14" s="127"/>
    </row>
    <row r="15" spans="1:23" ht="16.5" customHeight="1" x14ac:dyDescent="0.4">
      <c r="A15" s="132" t="s">
        <v>405</v>
      </c>
      <c r="B15" s="132"/>
      <c r="C15" s="132"/>
      <c r="D15" s="132"/>
      <c r="E15" s="132"/>
      <c r="F15" s="132" t="s">
        <v>406</v>
      </c>
      <c r="G15" s="132"/>
      <c r="H15" s="132"/>
      <c r="I15" s="132"/>
      <c r="J15" s="127"/>
      <c r="K15" s="127"/>
      <c r="L15" s="127"/>
      <c r="M15" s="127"/>
      <c r="N15" s="127"/>
      <c r="O15" s="127"/>
      <c r="P15" s="127"/>
      <c r="Q15" s="127"/>
      <c r="R15" s="127"/>
      <c r="S15" s="127"/>
      <c r="T15" s="127"/>
      <c r="U15" s="127"/>
      <c r="V15" s="127"/>
      <c r="W15" s="127"/>
    </row>
    <row r="16" spans="1:23" ht="19.5" customHeight="1" x14ac:dyDescent="0.4">
      <c r="A16" s="98">
        <v>1</v>
      </c>
      <c r="B16" s="300" t="s">
        <v>532</v>
      </c>
      <c r="C16" s="301"/>
      <c r="D16" s="301"/>
      <c r="E16" s="302"/>
      <c r="F16" s="98">
        <v>1</v>
      </c>
      <c r="G16" s="300" t="s">
        <v>533</v>
      </c>
      <c r="H16" s="301"/>
      <c r="I16" s="301"/>
      <c r="J16" s="127"/>
      <c r="K16" s="127"/>
      <c r="L16" s="127"/>
      <c r="M16" s="127"/>
      <c r="N16" s="127"/>
      <c r="O16" s="127"/>
      <c r="P16" s="127"/>
      <c r="Q16" s="127"/>
      <c r="R16" s="127"/>
      <c r="S16" s="127"/>
      <c r="T16" s="127"/>
      <c r="U16" s="127"/>
      <c r="V16" s="127"/>
      <c r="W16" s="127"/>
    </row>
    <row r="17" spans="1:23" ht="19.5" customHeight="1" x14ac:dyDescent="0.4">
      <c r="A17" s="98">
        <v>2</v>
      </c>
      <c r="B17" s="300" t="s">
        <v>534</v>
      </c>
      <c r="C17" s="301"/>
      <c r="D17" s="301"/>
      <c r="E17" s="302"/>
      <c r="F17" s="98">
        <v>2</v>
      </c>
      <c r="G17" s="300" t="s">
        <v>535</v>
      </c>
      <c r="H17" s="301"/>
      <c r="I17" s="301"/>
      <c r="J17" s="127"/>
      <c r="K17" s="127"/>
      <c r="L17" s="127"/>
      <c r="M17" s="127"/>
      <c r="N17" s="127"/>
      <c r="O17" s="127"/>
      <c r="P17" s="127"/>
      <c r="Q17" s="127"/>
      <c r="R17" s="127"/>
      <c r="S17" s="127"/>
      <c r="T17" s="127"/>
      <c r="U17" s="127"/>
      <c r="V17" s="127"/>
      <c r="W17" s="127"/>
    </row>
    <row r="18" spans="1:23" ht="19.5" customHeight="1" x14ac:dyDescent="0.4">
      <c r="A18" s="98">
        <v>3</v>
      </c>
      <c r="B18" s="300" t="s">
        <v>536</v>
      </c>
      <c r="C18" s="301"/>
      <c r="D18" s="301"/>
      <c r="E18" s="302"/>
      <c r="F18" s="98">
        <v>3</v>
      </c>
      <c r="G18" s="300" t="s">
        <v>537</v>
      </c>
      <c r="H18" s="301"/>
      <c r="I18" s="301"/>
      <c r="J18" s="127"/>
      <c r="K18" s="127"/>
      <c r="L18" s="127"/>
      <c r="M18" s="127"/>
      <c r="N18" s="127"/>
      <c r="O18" s="127"/>
      <c r="P18" s="127"/>
      <c r="Q18" s="127"/>
      <c r="R18" s="127"/>
      <c r="S18" s="127"/>
      <c r="T18" s="127"/>
      <c r="U18" s="127"/>
      <c r="V18" s="127"/>
      <c r="W18" s="127"/>
    </row>
    <row r="19" spans="1:23" ht="19.5" customHeight="1" x14ac:dyDescent="0.4">
      <c r="A19" s="98">
        <v>4</v>
      </c>
      <c r="B19" s="300" t="s">
        <v>538</v>
      </c>
      <c r="C19" s="301"/>
      <c r="D19" s="301"/>
      <c r="E19" s="302"/>
      <c r="F19" s="98">
        <v>4</v>
      </c>
      <c r="G19" s="300" t="s">
        <v>539</v>
      </c>
      <c r="H19" s="301"/>
      <c r="I19" s="301"/>
      <c r="J19" s="127"/>
      <c r="K19" s="127"/>
      <c r="L19" s="127"/>
      <c r="M19" s="127"/>
      <c r="N19" s="127"/>
      <c r="O19" s="127"/>
      <c r="P19" s="127"/>
      <c r="Q19" s="127"/>
      <c r="R19" s="127"/>
      <c r="S19" s="127"/>
      <c r="T19" s="127"/>
      <c r="U19" s="127"/>
      <c r="V19" s="127"/>
      <c r="W19" s="127"/>
    </row>
    <row r="20" spans="1:23" ht="19.5" customHeight="1" x14ac:dyDescent="0.4">
      <c r="A20" s="98">
        <v>5</v>
      </c>
      <c r="B20" s="300" t="s">
        <v>540</v>
      </c>
      <c r="C20" s="301"/>
      <c r="D20" s="301"/>
      <c r="E20" s="302"/>
      <c r="F20" s="98">
        <v>5</v>
      </c>
      <c r="G20" s="300" t="s">
        <v>541</v>
      </c>
      <c r="H20" s="301"/>
      <c r="I20" s="301"/>
      <c r="J20" s="127"/>
      <c r="K20" s="127"/>
      <c r="L20" s="127"/>
      <c r="M20" s="127"/>
      <c r="N20" s="127"/>
      <c r="O20" s="127"/>
      <c r="P20" s="127"/>
      <c r="Q20" s="127"/>
      <c r="R20" s="127"/>
      <c r="S20" s="127"/>
      <c r="T20" s="127"/>
      <c r="U20" s="127"/>
      <c r="V20" s="127"/>
      <c r="W20" s="127"/>
    </row>
    <row r="21" spans="1:23" ht="19.5" customHeight="1" x14ac:dyDescent="0.4">
      <c r="A21" s="98">
        <v>6</v>
      </c>
      <c r="B21" s="300" t="s">
        <v>542</v>
      </c>
      <c r="C21" s="301"/>
      <c r="D21" s="301"/>
      <c r="E21" s="302"/>
      <c r="F21" s="98">
        <v>6</v>
      </c>
      <c r="G21" s="300" t="s">
        <v>543</v>
      </c>
      <c r="H21" s="301"/>
      <c r="I21" s="301"/>
      <c r="J21" s="127"/>
      <c r="K21" s="127"/>
      <c r="L21" s="127"/>
      <c r="M21" s="127"/>
      <c r="N21" s="127"/>
      <c r="O21" s="127"/>
      <c r="P21" s="127"/>
      <c r="Q21" s="127"/>
      <c r="R21" s="127"/>
      <c r="S21" s="127"/>
      <c r="T21" s="127"/>
      <c r="U21" s="127"/>
      <c r="V21" s="127"/>
      <c r="W21" s="127"/>
    </row>
    <row r="22" spans="1:23" ht="19.5" customHeight="1" x14ac:dyDescent="0.4">
      <c r="A22" s="98">
        <v>7</v>
      </c>
      <c r="B22" s="300" t="s">
        <v>544</v>
      </c>
      <c r="C22" s="301"/>
      <c r="D22" s="301"/>
      <c r="E22" s="302"/>
      <c r="F22" s="98">
        <v>7</v>
      </c>
      <c r="G22" s="300" t="s">
        <v>545</v>
      </c>
      <c r="H22" s="301"/>
      <c r="I22" s="301"/>
      <c r="J22" s="127"/>
      <c r="K22" s="127"/>
      <c r="L22" s="127"/>
      <c r="M22" s="127"/>
      <c r="N22" s="127"/>
      <c r="O22" s="127"/>
      <c r="P22" s="127"/>
      <c r="Q22" s="127"/>
      <c r="R22" s="127"/>
      <c r="S22" s="127"/>
      <c r="T22" s="127"/>
      <c r="U22" s="127"/>
      <c r="V22" s="127"/>
      <c r="W22" s="127"/>
    </row>
    <row r="23" spans="1:23" ht="19.5" customHeight="1" x14ac:dyDescent="0.4">
      <c r="A23" s="98">
        <v>8</v>
      </c>
      <c r="B23" s="300" t="s">
        <v>546</v>
      </c>
      <c r="C23" s="301"/>
      <c r="D23" s="301"/>
      <c r="E23" s="302"/>
      <c r="F23" s="98">
        <v>8</v>
      </c>
      <c r="G23" s="300" t="s">
        <v>547</v>
      </c>
      <c r="H23" s="301"/>
      <c r="I23" s="301"/>
      <c r="J23" s="127"/>
      <c r="K23" s="127"/>
      <c r="L23" s="127"/>
      <c r="M23" s="127"/>
      <c r="N23" s="127"/>
      <c r="O23" s="127"/>
      <c r="P23" s="127"/>
      <c r="Q23" s="127"/>
      <c r="R23" s="127"/>
      <c r="S23" s="127"/>
      <c r="T23" s="127"/>
      <c r="U23" s="127"/>
      <c r="V23" s="127"/>
      <c r="W23" s="127"/>
    </row>
    <row r="24" spans="1:23" ht="19.5" customHeight="1" x14ac:dyDescent="0.4">
      <c r="A24" s="98">
        <v>9</v>
      </c>
      <c r="B24" s="300" t="s">
        <v>548</v>
      </c>
      <c r="C24" s="301"/>
      <c r="D24" s="301"/>
      <c r="E24" s="302"/>
      <c r="F24" s="98">
        <v>9</v>
      </c>
      <c r="G24" s="300" t="s">
        <v>549</v>
      </c>
      <c r="H24" s="301"/>
      <c r="I24" s="301"/>
      <c r="J24" s="127"/>
      <c r="K24" s="127"/>
      <c r="L24" s="127"/>
      <c r="M24" s="127"/>
      <c r="N24" s="127"/>
      <c r="O24" s="127"/>
      <c r="P24" s="127"/>
      <c r="Q24" s="127"/>
      <c r="R24" s="127"/>
      <c r="S24" s="127"/>
      <c r="T24" s="127"/>
      <c r="U24" s="127"/>
      <c r="V24" s="127"/>
      <c r="W24" s="127"/>
    </row>
    <row r="25" spans="1:23" ht="19.5" customHeight="1" x14ac:dyDescent="0.4">
      <c r="A25" s="98">
        <v>10</v>
      </c>
      <c r="B25" s="300" t="s">
        <v>550</v>
      </c>
      <c r="C25" s="301"/>
      <c r="D25" s="301"/>
      <c r="E25" s="302"/>
      <c r="F25" s="98">
        <v>10</v>
      </c>
      <c r="G25" s="300" t="s">
        <v>551</v>
      </c>
      <c r="H25" s="301"/>
      <c r="I25" s="301"/>
    </row>
    <row r="26" spans="1:23" ht="19.5" customHeight="1" x14ac:dyDescent="0.4">
      <c r="A26" s="98">
        <v>11</v>
      </c>
      <c r="B26" s="300" t="s">
        <v>552</v>
      </c>
      <c r="C26" s="301"/>
      <c r="D26" s="301"/>
      <c r="E26" s="302"/>
      <c r="F26" s="98">
        <v>11</v>
      </c>
      <c r="G26" s="300" t="s">
        <v>553</v>
      </c>
      <c r="H26" s="301"/>
      <c r="I26" s="301"/>
    </row>
    <row r="27" spans="1:23" ht="19.5" customHeight="1" x14ac:dyDescent="0.4">
      <c r="A27" s="98">
        <v>12</v>
      </c>
      <c r="B27" s="300" t="s">
        <v>554</v>
      </c>
      <c r="C27" s="301"/>
      <c r="D27" s="301"/>
      <c r="E27" s="302"/>
      <c r="F27" s="98">
        <v>12</v>
      </c>
      <c r="G27" s="300" t="s">
        <v>555</v>
      </c>
      <c r="H27" s="301"/>
      <c r="I27" s="301"/>
    </row>
    <row r="28" spans="1:23" ht="19.5" customHeight="1" x14ac:dyDescent="0.4">
      <c r="A28" s="98">
        <v>13</v>
      </c>
      <c r="B28" s="300" t="s">
        <v>556</v>
      </c>
      <c r="C28" s="301"/>
      <c r="D28" s="301"/>
      <c r="E28" s="302"/>
      <c r="F28" s="98">
        <v>13</v>
      </c>
      <c r="G28" s="300" t="s">
        <v>557</v>
      </c>
      <c r="H28" s="301"/>
      <c r="I28" s="301"/>
    </row>
    <row r="29" spans="1:23" ht="19.5" customHeight="1" x14ac:dyDescent="0.4">
      <c r="A29" s="98">
        <v>14</v>
      </c>
      <c r="B29" s="300" t="s">
        <v>558</v>
      </c>
      <c r="C29" s="301"/>
      <c r="D29" s="301"/>
      <c r="E29" s="302"/>
      <c r="F29" s="98">
        <v>14</v>
      </c>
      <c r="G29" s="300" t="s">
        <v>559</v>
      </c>
      <c r="H29" s="301"/>
      <c r="I29" s="301"/>
    </row>
    <row r="30" spans="1:23" ht="19.5" customHeight="1" x14ac:dyDescent="0.4">
      <c r="A30" s="98">
        <v>15</v>
      </c>
      <c r="B30" s="300" t="s">
        <v>560</v>
      </c>
      <c r="C30" s="301"/>
      <c r="D30" s="301"/>
      <c r="E30" s="302"/>
      <c r="F30" s="98">
        <v>15</v>
      </c>
      <c r="G30" s="300" t="s">
        <v>561</v>
      </c>
      <c r="H30" s="301"/>
      <c r="I30" s="301"/>
    </row>
    <row r="31" spans="1:23" ht="19.5" customHeight="1" x14ac:dyDescent="0.4">
      <c r="A31" s="98">
        <v>16</v>
      </c>
      <c r="B31" s="300" t="s">
        <v>562</v>
      </c>
      <c r="C31" s="301"/>
      <c r="D31" s="301"/>
      <c r="E31" s="302"/>
      <c r="F31" s="98">
        <v>16</v>
      </c>
      <c r="G31" s="300" t="s">
        <v>563</v>
      </c>
      <c r="H31" s="301"/>
      <c r="I31" s="301"/>
    </row>
    <row r="32" spans="1:23" ht="19.5" customHeight="1" x14ac:dyDescent="0.4">
      <c r="A32" s="98">
        <v>17</v>
      </c>
      <c r="B32" s="300" t="s">
        <v>564</v>
      </c>
      <c r="C32" s="301"/>
      <c r="D32" s="301"/>
      <c r="E32" s="302"/>
      <c r="F32" s="98">
        <v>17</v>
      </c>
      <c r="G32" s="300" t="s">
        <v>565</v>
      </c>
      <c r="H32" s="301"/>
      <c r="I32" s="301"/>
    </row>
    <row r="33" spans="1:9" ht="19.5" customHeight="1" x14ac:dyDescent="0.4">
      <c r="A33" s="98">
        <v>18</v>
      </c>
      <c r="B33" s="300" t="s">
        <v>566</v>
      </c>
      <c r="C33" s="301"/>
      <c r="D33" s="301"/>
      <c r="E33" s="302"/>
      <c r="F33" s="98">
        <v>18</v>
      </c>
      <c r="G33" s="300" t="s">
        <v>567</v>
      </c>
      <c r="H33" s="301"/>
      <c r="I33" s="301"/>
    </row>
    <row r="34" spans="1:9" ht="19.5" customHeight="1" x14ac:dyDescent="0.4">
      <c r="A34" s="98">
        <v>19</v>
      </c>
      <c r="B34" s="300" t="s">
        <v>568</v>
      </c>
      <c r="C34" s="301"/>
      <c r="D34" s="301"/>
      <c r="E34" s="302"/>
      <c r="F34" s="98">
        <v>19</v>
      </c>
      <c r="G34" s="300" t="s">
        <v>569</v>
      </c>
      <c r="H34" s="301"/>
      <c r="I34" s="301"/>
    </row>
    <row r="35" spans="1:9" ht="19.5" customHeight="1" x14ac:dyDescent="0.4">
      <c r="A35" s="98">
        <v>20</v>
      </c>
      <c r="B35" s="300" t="s">
        <v>570</v>
      </c>
      <c r="C35" s="301"/>
      <c r="D35" s="301"/>
      <c r="E35" s="302"/>
      <c r="F35" s="98">
        <v>20</v>
      </c>
      <c r="G35" s="300" t="s">
        <v>571</v>
      </c>
      <c r="H35" s="301"/>
      <c r="I35" s="301"/>
    </row>
    <row r="36" spans="1:9" ht="18" customHeight="1" x14ac:dyDescent="0.4">
      <c r="A36" s="126" t="s">
        <v>447</v>
      </c>
      <c r="B36" s="126"/>
      <c r="C36" s="126"/>
      <c r="D36" s="126"/>
      <c r="E36" s="126"/>
      <c r="F36" s="126"/>
      <c r="G36" s="126"/>
      <c r="H36" s="126"/>
      <c r="I36" s="126"/>
    </row>
    <row r="37" spans="1:9" ht="50.25" customHeight="1" x14ac:dyDescent="0.4">
      <c r="A37" s="123" t="s">
        <v>448</v>
      </c>
      <c r="B37" s="136"/>
      <c r="C37" s="136"/>
      <c r="D37" s="136"/>
      <c r="E37" s="136"/>
      <c r="F37" s="136"/>
      <c r="G37" s="136"/>
      <c r="H37" s="136"/>
      <c r="I37" s="137"/>
    </row>
  </sheetData>
  <mergeCells count="67">
    <mergeCell ref="A37:I37"/>
    <mergeCell ref="B31:E31"/>
    <mergeCell ref="G31:I31"/>
    <mergeCell ref="B32:E32"/>
    <mergeCell ref="G32:I32"/>
    <mergeCell ref="B33:E33"/>
    <mergeCell ref="G33:I33"/>
    <mergeCell ref="B34:E34"/>
    <mergeCell ref="G34:I34"/>
    <mergeCell ref="B35:E35"/>
    <mergeCell ref="G35:I35"/>
    <mergeCell ref="A36:I36"/>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10"/>
  <dataValidations count="7">
    <dataValidation allowBlank="1" showInputMessage="1" showErrorMessage="1" promptTitle="統一事項" prompt="フォントは_x000a_「MS　Pゴシック」に統一してください。" sqref="A3:A4" xr:uid="{08CFC310-A3E4-4682-9B3B-CEEED89829B8}"/>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33D9282B-0D8E-40F0-ACDE-19394A9893A4}"/>
    <dataValidation allowBlank="1" showInputMessage="1" showErrorMessage="1" promptTitle="フォントサイズ・行の幅" prompt="文字が見切れないように_x000a_フォントサイズや_x000a_行の幅を変更してください。" sqref="G16:I16 B16" xr:uid="{43CDC5F4-D9AA-4FF1-920A-1CF66A7F4FE0}"/>
    <dataValidation type="list" allowBlank="1" showInputMessage="1" showErrorMessage="1" promptTitle="統一事項" prompt="フォントは_x000a_「MS　Pゴシック」に統一してください。" sqref="F3:G5" xr:uid="{F0E083E7-3488-4A44-842E-3892FC2D258B}">
      <formula1>"2,4"</formula1>
    </dataValidation>
    <dataValidation type="list" allowBlank="1" showInputMessage="1" showErrorMessage="1" sqref="D5:E5" xr:uid="{CA1C2FB8-C056-4E01-B5EB-1304F3548D78}">
      <formula1>"通年,前期,後期"</formula1>
    </dataValidation>
    <dataValidation type="list" allowBlank="1" showInputMessage="1" showErrorMessage="1" sqref="D3:E4" xr:uid="{F84632AB-D73C-4554-9450-C6FF1C228E2B}">
      <formula1>"１年次,２年次,１・２年生"</formula1>
    </dataValidation>
    <dataValidation type="list" allowBlank="1" showInputMessage="1" showErrorMessage="1" sqref="I4:I5" xr:uid="{F3BCCB4F-9A59-4DE3-A89B-FF63788CFBF0}">
      <formula1>"月・1限目, 月・2限目, 月・3限目, 月・4限目, 火・1限目, 火・2限目, 火・3限目, 火・4限目, 水・1限目, 水・2限目, 水・3限目, 水・4限目, 木・1限目, 木・2限目, 木・3限目, 木・4限目, 金・1限目, 金・2限目, 金・3限目, 金・4限目"</formula1>
    </dataValidation>
  </dataValidations>
  <pageMargins left="0.23622047244094491" right="0.23622047244094491" top="0" bottom="0" header="0" footer="0"/>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CD073-C8A5-4406-AE10-2211565B5F77}">
  <dimension ref="A1:W37"/>
  <sheetViews>
    <sheetView view="pageLayout" zoomScaleNormal="100" workbookViewId="0">
      <selection activeCell="A2" sqref="A2:C2"/>
    </sheetView>
  </sheetViews>
  <sheetFormatPr defaultColWidth="8.625" defaultRowHeight="18.75" x14ac:dyDescent="0.4"/>
  <cols>
    <col min="1" max="1" width="3.875" style="90" customWidth="1"/>
    <col min="2" max="2" width="26.375" style="90" customWidth="1"/>
    <col min="3" max="3" width="2.75" style="90" customWidth="1"/>
    <col min="4" max="4" width="7.5" style="90" customWidth="1"/>
    <col min="5" max="5" width="4.75" style="90" customWidth="1"/>
    <col min="6" max="6" width="3.875" style="90" customWidth="1"/>
    <col min="7" max="7" width="6.75" style="90" customWidth="1"/>
    <col min="8" max="8" width="13.125" style="90" customWidth="1"/>
    <col min="9" max="9" width="21.625" style="90" customWidth="1"/>
    <col min="10" max="22" width="6.125" style="90" customWidth="1"/>
    <col min="23" max="16384" width="8.625" style="90"/>
  </cols>
  <sheetData>
    <row r="1" spans="1:23" ht="21" customHeight="1" x14ac:dyDescent="0.4">
      <c r="A1" s="103" t="s">
        <v>385</v>
      </c>
      <c r="B1" s="103"/>
      <c r="C1" s="103"/>
      <c r="D1" s="103"/>
      <c r="E1" s="103"/>
      <c r="F1" s="103"/>
      <c r="G1" s="103"/>
      <c r="H1" s="103"/>
      <c r="I1" s="103"/>
    </row>
    <row r="2" spans="1:23" ht="15.75" customHeight="1" x14ac:dyDescent="0.4">
      <c r="A2" s="104" t="s">
        <v>386</v>
      </c>
      <c r="B2" s="105"/>
      <c r="C2" s="106"/>
      <c r="D2" s="104" t="s">
        <v>387</v>
      </c>
      <c r="E2" s="106"/>
      <c r="F2" s="104" t="s">
        <v>388</v>
      </c>
      <c r="G2" s="106"/>
      <c r="H2" s="91" t="s">
        <v>389</v>
      </c>
      <c r="I2" s="92" t="s">
        <v>390</v>
      </c>
    </row>
    <row r="3" spans="1:23" ht="16.5" customHeight="1" x14ac:dyDescent="0.4">
      <c r="A3" s="107" t="str">
        <f ca="1">MID(CELL("filename",A1),FIND("]",CELL("filename",A1))+1,255)</f>
        <v>AI基盤コーディング自動化</v>
      </c>
      <c r="B3" s="108"/>
      <c r="C3" s="109"/>
      <c r="D3" s="107" t="s">
        <v>204</v>
      </c>
      <c r="E3" s="109"/>
      <c r="F3" s="116">
        <v>4</v>
      </c>
      <c r="G3" s="116"/>
      <c r="H3" s="117" t="s">
        <v>391</v>
      </c>
      <c r="I3" s="93"/>
    </row>
    <row r="4" spans="1:23" ht="16.5" customHeight="1" x14ac:dyDescent="0.4">
      <c r="A4" s="110"/>
      <c r="B4" s="111"/>
      <c r="C4" s="112"/>
      <c r="D4" s="113"/>
      <c r="E4" s="115"/>
      <c r="F4" s="116"/>
      <c r="G4" s="116"/>
      <c r="H4" s="118"/>
      <c r="I4" s="94" t="s">
        <v>531</v>
      </c>
    </row>
    <row r="5" spans="1:23" ht="16.5" customHeight="1" x14ac:dyDescent="0.4">
      <c r="A5" s="113"/>
      <c r="B5" s="114"/>
      <c r="C5" s="115"/>
      <c r="D5" s="120" t="s">
        <v>22</v>
      </c>
      <c r="E5" s="121"/>
      <c r="F5" s="116"/>
      <c r="G5" s="116"/>
      <c r="H5" s="119"/>
      <c r="I5" s="94"/>
    </row>
    <row r="6" spans="1:23" ht="18" customHeight="1" x14ac:dyDescent="0.4">
      <c r="A6" s="122" t="s">
        <v>393</v>
      </c>
      <c r="B6" s="122"/>
      <c r="C6" s="122"/>
      <c r="D6" s="122"/>
      <c r="E6" s="122"/>
      <c r="F6" s="122"/>
      <c r="G6" s="122"/>
      <c r="H6" s="122"/>
      <c r="I6" s="122"/>
    </row>
    <row r="7" spans="1:23" ht="37.5" customHeight="1" x14ac:dyDescent="0.4">
      <c r="A7" s="123" t="str">
        <f ca="1">IF(A3="","",VLOOKUP(A3,Sheet11!A1:C13,2,0))</f>
        <v>生成AIを活用し、非情報系の留学生でもゼロから自力でフルスタックWebサービスを構築・運用できる実践的なコーディング手法を学ぶ。</v>
      </c>
      <c r="B7" s="124"/>
      <c r="C7" s="124"/>
      <c r="D7" s="124"/>
      <c r="E7" s="124"/>
      <c r="F7" s="124"/>
      <c r="G7" s="124"/>
      <c r="H7" s="124"/>
      <c r="I7" s="125"/>
    </row>
    <row r="8" spans="1:23" ht="18" customHeight="1" x14ac:dyDescent="0.4">
      <c r="A8" s="126" t="s">
        <v>394</v>
      </c>
      <c r="B8" s="126"/>
      <c r="C8" s="126"/>
      <c r="D8" s="126"/>
      <c r="E8" s="126"/>
      <c r="F8" s="126"/>
      <c r="G8" s="126"/>
      <c r="H8" s="126"/>
      <c r="I8" s="126"/>
      <c r="J8" s="90" t="s">
        <v>395</v>
      </c>
    </row>
    <row r="9" spans="1:23" ht="37.5" customHeight="1" x14ac:dyDescent="0.4">
      <c r="A9" s="123" t="str">
        <f ca="1">IF(A3="","",VLOOKUP(A3,Sheet11!A1:C13,3,0))</f>
        <v>AIと協働してビジネス課題を解決するシステムを開発・公開し、日本IT企業での即戦力を証明するポートフォリオを完成させる。</v>
      </c>
      <c r="B9" s="124"/>
      <c r="C9" s="124"/>
      <c r="D9" s="124"/>
      <c r="E9" s="124"/>
      <c r="F9" s="124"/>
      <c r="G9" s="124"/>
      <c r="H9" s="124"/>
      <c r="I9" s="125"/>
      <c r="J9" s="127" t="s">
        <v>396</v>
      </c>
      <c r="K9" s="127"/>
      <c r="L9" s="127"/>
      <c r="M9" s="127"/>
      <c r="N9" s="127"/>
      <c r="O9" s="127"/>
      <c r="P9" s="127"/>
      <c r="Q9" s="127"/>
      <c r="R9" s="127"/>
      <c r="S9" s="127"/>
      <c r="T9" s="127"/>
      <c r="U9" s="127"/>
      <c r="V9" s="127"/>
      <c r="W9" s="127"/>
    </row>
    <row r="10" spans="1:23" ht="18" customHeight="1" x14ac:dyDescent="0.4">
      <c r="A10" s="122" t="s">
        <v>397</v>
      </c>
      <c r="B10" s="122"/>
      <c r="C10" s="122"/>
      <c r="D10" s="122"/>
      <c r="E10" s="96"/>
      <c r="F10" s="122" t="s">
        <v>398</v>
      </c>
      <c r="G10" s="122"/>
      <c r="H10" s="122"/>
      <c r="I10" s="122"/>
      <c r="J10" s="127"/>
      <c r="K10" s="127"/>
      <c r="L10" s="127"/>
      <c r="M10" s="127"/>
      <c r="N10" s="127"/>
      <c r="O10" s="127"/>
      <c r="P10" s="127"/>
      <c r="Q10" s="127"/>
      <c r="R10" s="127"/>
      <c r="S10" s="127"/>
      <c r="T10" s="127"/>
      <c r="U10" s="127"/>
      <c r="V10" s="127"/>
      <c r="W10" s="127"/>
    </row>
    <row r="11" spans="1:23" ht="48.75" customHeight="1" x14ac:dyDescent="0.4">
      <c r="A11" s="123" t="s">
        <v>399</v>
      </c>
      <c r="B11" s="124"/>
      <c r="C11" s="124"/>
      <c r="D11" s="125"/>
      <c r="E11" s="97"/>
      <c r="F11" s="128" t="str">
        <f ca="1">IF(A3="","",VLOOKUP(A3,Sheet11!A1:D13,4,0))</f>
        <v>授業態度(30%)、出席(40%)、小テスト(20%)、課題(10%)</v>
      </c>
      <c r="G11" s="129"/>
      <c r="H11" s="129"/>
      <c r="I11" s="130"/>
      <c r="J11" s="127"/>
      <c r="K11" s="127"/>
      <c r="L11" s="127"/>
      <c r="M11" s="127"/>
      <c r="N11" s="127"/>
      <c r="O11" s="127"/>
      <c r="P11" s="127"/>
      <c r="Q11" s="127"/>
      <c r="R11" s="127"/>
      <c r="S11" s="127"/>
      <c r="T11" s="127"/>
      <c r="U11" s="127"/>
      <c r="V11" s="127"/>
      <c r="W11" s="127"/>
    </row>
    <row r="12" spans="1:23" ht="18" customHeight="1" x14ac:dyDescent="0.4">
      <c r="A12" s="122" t="s">
        <v>400</v>
      </c>
      <c r="B12" s="122"/>
      <c r="C12" s="122"/>
      <c r="D12" s="122"/>
      <c r="E12" s="96"/>
      <c r="F12" s="126" t="s">
        <v>401</v>
      </c>
      <c r="G12" s="126"/>
      <c r="H12" s="126"/>
      <c r="I12" s="126"/>
      <c r="J12" s="127"/>
      <c r="K12" s="127"/>
      <c r="L12" s="127"/>
      <c r="M12" s="127"/>
      <c r="N12" s="127"/>
      <c r="O12" s="127"/>
      <c r="P12" s="127"/>
      <c r="Q12" s="127"/>
      <c r="R12" s="127"/>
      <c r="S12" s="127"/>
      <c r="T12" s="127"/>
      <c r="U12" s="127"/>
      <c r="V12" s="127"/>
      <c r="W12" s="127"/>
    </row>
    <row r="13" spans="1:23" ht="48.75" customHeight="1" x14ac:dyDescent="0.4">
      <c r="A13" s="123" t="s">
        <v>402</v>
      </c>
      <c r="B13" s="124"/>
      <c r="C13" s="124"/>
      <c r="D13" s="125"/>
      <c r="E13" s="97"/>
      <c r="F13" s="123" t="s">
        <v>403</v>
      </c>
      <c r="G13" s="124"/>
      <c r="H13" s="124"/>
      <c r="I13" s="125"/>
      <c r="J13" s="127"/>
      <c r="K13" s="127"/>
      <c r="L13" s="127"/>
      <c r="M13" s="127"/>
      <c r="N13" s="127"/>
      <c r="O13" s="127"/>
      <c r="P13" s="127"/>
      <c r="Q13" s="127"/>
      <c r="R13" s="127"/>
      <c r="S13" s="127"/>
      <c r="T13" s="127"/>
      <c r="U13" s="127"/>
      <c r="V13" s="127"/>
      <c r="W13" s="127"/>
    </row>
    <row r="14" spans="1:23" ht="18" customHeight="1" x14ac:dyDescent="0.4">
      <c r="A14" s="131" t="s">
        <v>404</v>
      </c>
      <c r="B14" s="131"/>
      <c r="C14" s="131"/>
      <c r="D14" s="131"/>
      <c r="E14" s="131"/>
      <c r="F14" s="131"/>
      <c r="G14" s="131"/>
      <c r="H14" s="131"/>
      <c r="I14" s="131"/>
      <c r="J14" s="127"/>
      <c r="K14" s="127"/>
      <c r="L14" s="127"/>
      <c r="M14" s="127"/>
      <c r="N14" s="127"/>
      <c r="O14" s="127"/>
      <c r="P14" s="127"/>
      <c r="Q14" s="127"/>
      <c r="R14" s="127"/>
      <c r="S14" s="127"/>
      <c r="T14" s="127"/>
      <c r="U14" s="127"/>
      <c r="V14" s="127"/>
      <c r="W14" s="127"/>
    </row>
    <row r="15" spans="1:23" ht="16.5" customHeight="1" x14ac:dyDescent="0.4">
      <c r="A15" s="132" t="s">
        <v>405</v>
      </c>
      <c r="B15" s="132"/>
      <c r="C15" s="132"/>
      <c r="D15" s="132"/>
      <c r="E15" s="132"/>
      <c r="F15" s="132" t="s">
        <v>406</v>
      </c>
      <c r="G15" s="132"/>
      <c r="H15" s="132"/>
      <c r="I15" s="132"/>
      <c r="J15" s="127"/>
      <c r="K15" s="127"/>
      <c r="L15" s="127"/>
      <c r="M15" s="127"/>
      <c r="N15" s="127"/>
      <c r="O15" s="127"/>
      <c r="P15" s="127"/>
      <c r="Q15" s="127"/>
      <c r="R15" s="127"/>
      <c r="S15" s="127"/>
      <c r="T15" s="127"/>
      <c r="U15" s="127"/>
      <c r="V15" s="127"/>
      <c r="W15" s="127"/>
    </row>
    <row r="16" spans="1:23" ht="19.5" customHeight="1" x14ac:dyDescent="0.4">
      <c r="A16" s="98">
        <v>1</v>
      </c>
      <c r="B16" s="300" t="s">
        <v>532</v>
      </c>
      <c r="C16" s="301"/>
      <c r="D16" s="301"/>
      <c r="E16" s="302"/>
      <c r="F16" s="98">
        <v>1</v>
      </c>
      <c r="G16" s="300" t="s">
        <v>533</v>
      </c>
      <c r="H16" s="301"/>
      <c r="I16" s="301"/>
      <c r="J16" s="127"/>
      <c r="K16" s="127"/>
      <c r="L16" s="127"/>
      <c r="M16" s="127"/>
      <c r="N16" s="127"/>
      <c r="O16" s="127"/>
      <c r="P16" s="127"/>
      <c r="Q16" s="127"/>
      <c r="R16" s="127"/>
      <c r="S16" s="127"/>
      <c r="T16" s="127"/>
      <c r="U16" s="127"/>
      <c r="V16" s="127"/>
      <c r="W16" s="127"/>
    </row>
    <row r="17" spans="1:23" ht="19.5" customHeight="1" x14ac:dyDescent="0.4">
      <c r="A17" s="98">
        <v>2</v>
      </c>
      <c r="B17" s="300" t="s">
        <v>534</v>
      </c>
      <c r="C17" s="301"/>
      <c r="D17" s="301"/>
      <c r="E17" s="302"/>
      <c r="F17" s="98">
        <v>2</v>
      </c>
      <c r="G17" s="300" t="s">
        <v>535</v>
      </c>
      <c r="H17" s="301"/>
      <c r="I17" s="301"/>
      <c r="J17" s="127"/>
      <c r="K17" s="127"/>
      <c r="L17" s="127"/>
      <c r="M17" s="127"/>
      <c r="N17" s="127"/>
      <c r="O17" s="127"/>
      <c r="P17" s="127"/>
      <c r="Q17" s="127"/>
      <c r="R17" s="127"/>
      <c r="S17" s="127"/>
      <c r="T17" s="127"/>
      <c r="U17" s="127"/>
      <c r="V17" s="127"/>
      <c r="W17" s="127"/>
    </row>
    <row r="18" spans="1:23" ht="19.5" customHeight="1" x14ac:dyDescent="0.4">
      <c r="A18" s="98">
        <v>3</v>
      </c>
      <c r="B18" s="300" t="s">
        <v>536</v>
      </c>
      <c r="C18" s="301"/>
      <c r="D18" s="301"/>
      <c r="E18" s="302"/>
      <c r="F18" s="98">
        <v>3</v>
      </c>
      <c r="G18" s="300" t="s">
        <v>537</v>
      </c>
      <c r="H18" s="301"/>
      <c r="I18" s="301"/>
      <c r="J18" s="127"/>
      <c r="K18" s="127"/>
      <c r="L18" s="127"/>
      <c r="M18" s="127"/>
      <c r="N18" s="127"/>
      <c r="O18" s="127"/>
      <c r="P18" s="127"/>
      <c r="Q18" s="127"/>
      <c r="R18" s="127"/>
      <c r="S18" s="127"/>
      <c r="T18" s="127"/>
      <c r="U18" s="127"/>
      <c r="V18" s="127"/>
      <c r="W18" s="127"/>
    </row>
    <row r="19" spans="1:23" ht="19.5" customHeight="1" x14ac:dyDescent="0.4">
      <c r="A19" s="98">
        <v>4</v>
      </c>
      <c r="B19" s="300" t="s">
        <v>538</v>
      </c>
      <c r="C19" s="301"/>
      <c r="D19" s="301"/>
      <c r="E19" s="302"/>
      <c r="F19" s="98">
        <v>4</v>
      </c>
      <c r="G19" s="300" t="s">
        <v>539</v>
      </c>
      <c r="H19" s="301"/>
      <c r="I19" s="301"/>
      <c r="J19" s="127"/>
      <c r="K19" s="127"/>
      <c r="L19" s="127"/>
      <c r="M19" s="127"/>
      <c r="N19" s="127"/>
      <c r="O19" s="127"/>
      <c r="P19" s="127"/>
      <c r="Q19" s="127"/>
      <c r="R19" s="127"/>
      <c r="S19" s="127"/>
      <c r="T19" s="127"/>
      <c r="U19" s="127"/>
      <c r="V19" s="127"/>
      <c r="W19" s="127"/>
    </row>
    <row r="20" spans="1:23" ht="19.5" customHeight="1" x14ac:dyDescent="0.4">
      <c r="A20" s="98">
        <v>5</v>
      </c>
      <c r="B20" s="300" t="s">
        <v>540</v>
      </c>
      <c r="C20" s="301"/>
      <c r="D20" s="301"/>
      <c r="E20" s="302"/>
      <c r="F20" s="98">
        <v>5</v>
      </c>
      <c r="G20" s="300" t="s">
        <v>541</v>
      </c>
      <c r="H20" s="301"/>
      <c r="I20" s="301"/>
      <c r="J20" s="127"/>
      <c r="K20" s="127"/>
      <c r="L20" s="127"/>
      <c r="M20" s="127"/>
      <c r="N20" s="127"/>
      <c r="O20" s="127"/>
      <c r="P20" s="127"/>
      <c r="Q20" s="127"/>
      <c r="R20" s="127"/>
      <c r="S20" s="127"/>
      <c r="T20" s="127"/>
      <c r="U20" s="127"/>
      <c r="V20" s="127"/>
      <c r="W20" s="127"/>
    </row>
    <row r="21" spans="1:23" ht="19.5" customHeight="1" x14ac:dyDescent="0.4">
      <c r="A21" s="98">
        <v>6</v>
      </c>
      <c r="B21" s="300" t="s">
        <v>542</v>
      </c>
      <c r="C21" s="301"/>
      <c r="D21" s="301"/>
      <c r="E21" s="302"/>
      <c r="F21" s="98">
        <v>6</v>
      </c>
      <c r="G21" s="300" t="s">
        <v>543</v>
      </c>
      <c r="H21" s="301"/>
      <c r="I21" s="301"/>
      <c r="J21" s="127"/>
      <c r="K21" s="127"/>
      <c r="L21" s="127"/>
      <c r="M21" s="127"/>
      <c r="N21" s="127"/>
      <c r="O21" s="127"/>
      <c r="P21" s="127"/>
      <c r="Q21" s="127"/>
      <c r="R21" s="127"/>
      <c r="S21" s="127"/>
      <c r="T21" s="127"/>
      <c r="U21" s="127"/>
      <c r="V21" s="127"/>
      <c r="W21" s="127"/>
    </row>
    <row r="22" spans="1:23" ht="19.5" customHeight="1" x14ac:dyDescent="0.4">
      <c r="A22" s="98">
        <v>7</v>
      </c>
      <c r="B22" s="300" t="s">
        <v>544</v>
      </c>
      <c r="C22" s="301"/>
      <c r="D22" s="301"/>
      <c r="E22" s="302"/>
      <c r="F22" s="98">
        <v>7</v>
      </c>
      <c r="G22" s="300" t="s">
        <v>545</v>
      </c>
      <c r="H22" s="301"/>
      <c r="I22" s="301"/>
      <c r="J22" s="127"/>
      <c r="K22" s="127"/>
      <c r="L22" s="127"/>
      <c r="M22" s="127"/>
      <c r="N22" s="127"/>
      <c r="O22" s="127"/>
      <c r="P22" s="127"/>
      <c r="Q22" s="127"/>
      <c r="R22" s="127"/>
      <c r="S22" s="127"/>
      <c r="T22" s="127"/>
      <c r="U22" s="127"/>
      <c r="V22" s="127"/>
      <c r="W22" s="127"/>
    </row>
    <row r="23" spans="1:23" ht="19.5" customHeight="1" x14ac:dyDescent="0.4">
      <c r="A23" s="98">
        <v>8</v>
      </c>
      <c r="B23" s="300" t="s">
        <v>546</v>
      </c>
      <c r="C23" s="301"/>
      <c r="D23" s="301"/>
      <c r="E23" s="302"/>
      <c r="F23" s="98">
        <v>8</v>
      </c>
      <c r="G23" s="300" t="s">
        <v>547</v>
      </c>
      <c r="H23" s="301"/>
      <c r="I23" s="301"/>
      <c r="J23" s="127"/>
      <c r="K23" s="127"/>
      <c r="L23" s="127"/>
      <c r="M23" s="127"/>
      <c r="N23" s="127"/>
      <c r="O23" s="127"/>
      <c r="P23" s="127"/>
      <c r="Q23" s="127"/>
      <c r="R23" s="127"/>
      <c r="S23" s="127"/>
      <c r="T23" s="127"/>
      <c r="U23" s="127"/>
      <c r="V23" s="127"/>
      <c r="W23" s="127"/>
    </row>
    <row r="24" spans="1:23" ht="19.5" customHeight="1" x14ac:dyDescent="0.4">
      <c r="A24" s="98">
        <v>9</v>
      </c>
      <c r="B24" s="300" t="s">
        <v>548</v>
      </c>
      <c r="C24" s="301"/>
      <c r="D24" s="301"/>
      <c r="E24" s="302"/>
      <c r="F24" s="98">
        <v>9</v>
      </c>
      <c r="G24" s="300" t="s">
        <v>549</v>
      </c>
      <c r="H24" s="301"/>
      <c r="I24" s="301"/>
      <c r="J24" s="127"/>
      <c r="K24" s="127"/>
      <c r="L24" s="127"/>
      <c r="M24" s="127"/>
      <c r="N24" s="127"/>
      <c r="O24" s="127"/>
      <c r="P24" s="127"/>
      <c r="Q24" s="127"/>
      <c r="R24" s="127"/>
      <c r="S24" s="127"/>
      <c r="T24" s="127"/>
      <c r="U24" s="127"/>
      <c r="V24" s="127"/>
      <c r="W24" s="127"/>
    </row>
    <row r="25" spans="1:23" ht="19.5" customHeight="1" x14ac:dyDescent="0.4">
      <c r="A25" s="98">
        <v>10</v>
      </c>
      <c r="B25" s="300" t="s">
        <v>550</v>
      </c>
      <c r="C25" s="301"/>
      <c r="D25" s="301"/>
      <c r="E25" s="302"/>
      <c r="F25" s="98">
        <v>10</v>
      </c>
      <c r="G25" s="300" t="s">
        <v>551</v>
      </c>
      <c r="H25" s="301"/>
      <c r="I25" s="301"/>
    </row>
    <row r="26" spans="1:23" ht="19.5" customHeight="1" x14ac:dyDescent="0.4">
      <c r="A26" s="98">
        <v>11</v>
      </c>
      <c r="B26" s="300" t="s">
        <v>552</v>
      </c>
      <c r="C26" s="301"/>
      <c r="D26" s="301"/>
      <c r="E26" s="302"/>
      <c r="F26" s="98">
        <v>11</v>
      </c>
      <c r="G26" s="300" t="s">
        <v>553</v>
      </c>
      <c r="H26" s="301"/>
      <c r="I26" s="301"/>
    </row>
    <row r="27" spans="1:23" ht="19.5" customHeight="1" x14ac:dyDescent="0.4">
      <c r="A27" s="98">
        <v>12</v>
      </c>
      <c r="B27" s="300" t="s">
        <v>554</v>
      </c>
      <c r="C27" s="301"/>
      <c r="D27" s="301"/>
      <c r="E27" s="302"/>
      <c r="F27" s="98">
        <v>12</v>
      </c>
      <c r="G27" s="300" t="s">
        <v>555</v>
      </c>
      <c r="H27" s="301"/>
      <c r="I27" s="301"/>
    </row>
    <row r="28" spans="1:23" ht="19.5" customHeight="1" x14ac:dyDescent="0.4">
      <c r="A28" s="98">
        <v>13</v>
      </c>
      <c r="B28" s="300" t="s">
        <v>556</v>
      </c>
      <c r="C28" s="301"/>
      <c r="D28" s="301"/>
      <c r="E28" s="302"/>
      <c r="F28" s="98">
        <v>13</v>
      </c>
      <c r="G28" s="300" t="s">
        <v>557</v>
      </c>
      <c r="H28" s="301"/>
      <c r="I28" s="301"/>
    </row>
    <row r="29" spans="1:23" ht="19.5" customHeight="1" x14ac:dyDescent="0.4">
      <c r="A29" s="98">
        <v>14</v>
      </c>
      <c r="B29" s="300" t="s">
        <v>558</v>
      </c>
      <c r="C29" s="301"/>
      <c r="D29" s="301"/>
      <c r="E29" s="302"/>
      <c r="F29" s="98">
        <v>14</v>
      </c>
      <c r="G29" s="300" t="s">
        <v>559</v>
      </c>
      <c r="H29" s="301"/>
      <c r="I29" s="301"/>
    </row>
    <row r="30" spans="1:23" ht="19.5" customHeight="1" x14ac:dyDescent="0.4">
      <c r="A30" s="98">
        <v>15</v>
      </c>
      <c r="B30" s="300" t="s">
        <v>560</v>
      </c>
      <c r="C30" s="301"/>
      <c r="D30" s="301"/>
      <c r="E30" s="302"/>
      <c r="F30" s="98">
        <v>15</v>
      </c>
      <c r="G30" s="300" t="s">
        <v>561</v>
      </c>
      <c r="H30" s="301"/>
      <c r="I30" s="301"/>
    </row>
    <row r="31" spans="1:23" ht="19.5" customHeight="1" x14ac:dyDescent="0.4">
      <c r="A31" s="98">
        <v>16</v>
      </c>
      <c r="B31" s="300" t="s">
        <v>562</v>
      </c>
      <c r="C31" s="301"/>
      <c r="D31" s="301"/>
      <c r="E31" s="302"/>
      <c r="F31" s="98">
        <v>16</v>
      </c>
      <c r="G31" s="300" t="s">
        <v>563</v>
      </c>
      <c r="H31" s="301"/>
      <c r="I31" s="301"/>
    </row>
    <row r="32" spans="1:23" ht="19.5" customHeight="1" x14ac:dyDescent="0.4">
      <c r="A32" s="98">
        <v>17</v>
      </c>
      <c r="B32" s="300" t="s">
        <v>564</v>
      </c>
      <c r="C32" s="301"/>
      <c r="D32" s="301"/>
      <c r="E32" s="302"/>
      <c r="F32" s="98">
        <v>17</v>
      </c>
      <c r="G32" s="300" t="s">
        <v>565</v>
      </c>
      <c r="H32" s="301"/>
      <c r="I32" s="301"/>
    </row>
    <row r="33" spans="1:9" ht="19.5" customHeight="1" x14ac:dyDescent="0.4">
      <c r="A33" s="98">
        <v>18</v>
      </c>
      <c r="B33" s="300" t="s">
        <v>566</v>
      </c>
      <c r="C33" s="301"/>
      <c r="D33" s="301"/>
      <c r="E33" s="302"/>
      <c r="F33" s="98">
        <v>18</v>
      </c>
      <c r="G33" s="300" t="s">
        <v>567</v>
      </c>
      <c r="H33" s="301"/>
      <c r="I33" s="301"/>
    </row>
    <row r="34" spans="1:9" ht="19.5" customHeight="1" x14ac:dyDescent="0.4">
      <c r="A34" s="98">
        <v>19</v>
      </c>
      <c r="B34" s="300" t="s">
        <v>568</v>
      </c>
      <c r="C34" s="301"/>
      <c r="D34" s="301"/>
      <c r="E34" s="302"/>
      <c r="F34" s="98">
        <v>19</v>
      </c>
      <c r="G34" s="300" t="s">
        <v>569</v>
      </c>
      <c r="H34" s="301"/>
      <c r="I34" s="301"/>
    </row>
    <row r="35" spans="1:9" ht="19.5" customHeight="1" x14ac:dyDescent="0.4">
      <c r="A35" s="98">
        <v>20</v>
      </c>
      <c r="B35" s="300" t="s">
        <v>570</v>
      </c>
      <c r="C35" s="301"/>
      <c r="D35" s="301"/>
      <c r="E35" s="302"/>
      <c r="F35" s="98">
        <v>20</v>
      </c>
      <c r="G35" s="300" t="s">
        <v>571</v>
      </c>
      <c r="H35" s="301"/>
      <c r="I35" s="301"/>
    </row>
    <row r="36" spans="1:9" ht="18" customHeight="1" x14ac:dyDescent="0.4">
      <c r="A36" s="126" t="s">
        <v>447</v>
      </c>
      <c r="B36" s="126"/>
      <c r="C36" s="126"/>
      <c r="D36" s="126"/>
      <c r="E36" s="126"/>
      <c r="F36" s="126"/>
      <c r="G36" s="126"/>
      <c r="H36" s="126"/>
      <c r="I36" s="126"/>
    </row>
    <row r="37" spans="1:9" ht="50.25" customHeight="1" x14ac:dyDescent="0.4">
      <c r="A37" s="123" t="s">
        <v>448</v>
      </c>
      <c r="B37" s="136"/>
      <c r="C37" s="136"/>
      <c r="D37" s="136"/>
      <c r="E37" s="136"/>
      <c r="F37" s="136"/>
      <c r="G37" s="136"/>
      <c r="H37" s="136"/>
      <c r="I37" s="137"/>
    </row>
  </sheetData>
  <mergeCells count="67">
    <mergeCell ref="A37:I37"/>
    <mergeCell ref="B31:E31"/>
    <mergeCell ref="G31:I31"/>
    <mergeCell ref="B32:E32"/>
    <mergeCell ref="G32:I32"/>
    <mergeCell ref="B33:E33"/>
    <mergeCell ref="G33:I33"/>
    <mergeCell ref="B34:E34"/>
    <mergeCell ref="G34:I34"/>
    <mergeCell ref="B35:E35"/>
    <mergeCell ref="G35:I35"/>
    <mergeCell ref="A36:I36"/>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10"/>
  <dataValidations count="7">
    <dataValidation type="list" allowBlank="1" showInputMessage="1" showErrorMessage="1" sqref="I4:I5" xr:uid="{D89273F8-9A43-4085-95EF-CDCFF149D537}">
      <formula1>"月・1限目, 月・2限目, 月・3限目, 月・4限目, 火・1限目, 火・2限目, 火・3限目, 火・4限目, 水・1限目, 水・2限目, 水・3限目, 水・4限目, 木・1限目, 木・2限目, 木・3限目, 木・4限目, 金・1限目, 金・2限目, 金・3限目, 金・4限目"</formula1>
    </dataValidation>
    <dataValidation type="list" allowBlank="1" showInputMessage="1" showErrorMessage="1" sqref="D3:E4" xr:uid="{FA524A9E-A87A-4C64-A62E-AC17DC688322}">
      <formula1>"１年次,２年次,１・２年生"</formula1>
    </dataValidation>
    <dataValidation type="list" allowBlank="1" showInputMessage="1" showErrorMessage="1" sqref="D5:E5" xr:uid="{4145459F-73A2-49BF-BB80-0E2CDF5A05EB}">
      <formula1>"通年,前期,後期"</formula1>
    </dataValidation>
    <dataValidation type="list" allowBlank="1" showInputMessage="1" showErrorMessage="1" promptTitle="統一事項" prompt="フォントは_x000a_「MS　Pゴシック」に統一してください。" sqref="F3:G5" xr:uid="{E4B51B4D-B647-454C-99C4-7A12C31B3644}">
      <formula1>"2,4"</formula1>
    </dataValidation>
    <dataValidation allowBlank="1" showInputMessage="1" showErrorMessage="1" promptTitle="フォントサイズ・行の幅" prompt="文字が見切れないように_x000a_フォントサイズや_x000a_行の幅を変更してください。" sqref="G16:I16 B16" xr:uid="{55289759-289F-47C3-B7D7-323D64FADC51}"/>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3DA604C4-5AA1-450D-B0C7-76D3A0D4FCFD}"/>
    <dataValidation allowBlank="1" showInputMessage="1" showErrorMessage="1" promptTitle="統一事項" prompt="フォントは_x000a_「MS　Pゴシック」に統一してください。" sqref="A3:A4" xr:uid="{638030F6-2651-4200-B806-D649C14E83E8}"/>
  </dataValidations>
  <pageMargins left="0.23622047244094491" right="0.23622047244094491" top="0" bottom="0" header="0" footer="0"/>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FD404-FECD-4B16-9070-6E88269AC081}">
  <dimension ref="A1:W37"/>
  <sheetViews>
    <sheetView view="pageLayout" zoomScaleNormal="100" workbookViewId="0">
      <selection activeCell="A2" sqref="A2:C2"/>
    </sheetView>
  </sheetViews>
  <sheetFormatPr defaultColWidth="8.625" defaultRowHeight="18.75" x14ac:dyDescent="0.4"/>
  <cols>
    <col min="1" max="1" width="3.875" style="90" customWidth="1"/>
    <col min="2" max="2" width="26.375" style="90" customWidth="1"/>
    <col min="3" max="3" width="2.75" style="90" customWidth="1"/>
    <col min="4" max="4" width="7.5" style="90" customWidth="1"/>
    <col min="5" max="5" width="4.75" style="90" customWidth="1"/>
    <col min="6" max="6" width="3.875" style="90" customWidth="1"/>
    <col min="7" max="7" width="6.75" style="90" customWidth="1"/>
    <col min="8" max="8" width="13.125" style="90" customWidth="1"/>
    <col min="9" max="9" width="21.625" style="90" customWidth="1"/>
    <col min="10" max="22" width="6.125" style="90" customWidth="1"/>
    <col min="23" max="16384" width="8.625" style="90"/>
  </cols>
  <sheetData>
    <row r="1" spans="1:23" ht="21" customHeight="1" x14ac:dyDescent="0.4">
      <c r="A1" s="103" t="s">
        <v>385</v>
      </c>
      <c r="B1" s="103"/>
      <c r="C1" s="103"/>
      <c r="D1" s="103"/>
      <c r="E1" s="103"/>
      <c r="F1" s="103"/>
      <c r="G1" s="103"/>
      <c r="H1" s="103"/>
      <c r="I1" s="103"/>
    </row>
    <row r="2" spans="1:23" ht="15.75" customHeight="1" x14ac:dyDescent="0.4">
      <c r="A2" s="104" t="s">
        <v>386</v>
      </c>
      <c r="B2" s="105"/>
      <c r="C2" s="106"/>
      <c r="D2" s="104" t="s">
        <v>387</v>
      </c>
      <c r="E2" s="106"/>
      <c r="F2" s="104" t="s">
        <v>388</v>
      </c>
      <c r="G2" s="106"/>
      <c r="H2" s="91" t="s">
        <v>389</v>
      </c>
      <c r="I2" s="92" t="s">
        <v>390</v>
      </c>
    </row>
    <row r="3" spans="1:23" ht="16.5" customHeight="1" x14ac:dyDescent="0.4">
      <c r="A3" s="107" t="str">
        <f ca="1">MID(CELL("filename",A1),FIND("]",CELL("filename",A1))+1,255)</f>
        <v>プロンプトエンジニアリング</v>
      </c>
      <c r="B3" s="108"/>
      <c r="C3" s="109"/>
      <c r="D3" s="107" t="s">
        <v>19</v>
      </c>
      <c r="E3" s="109"/>
      <c r="F3" s="116">
        <v>4</v>
      </c>
      <c r="G3" s="116"/>
      <c r="H3" s="117" t="s">
        <v>391</v>
      </c>
      <c r="I3" s="93"/>
    </row>
    <row r="4" spans="1:23" ht="16.5" customHeight="1" x14ac:dyDescent="0.4">
      <c r="A4" s="110"/>
      <c r="B4" s="111"/>
      <c r="C4" s="112"/>
      <c r="D4" s="113"/>
      <c r="E4" s="115"/>
      <c r="F4" s="116"/>
      <c r="G4" s="116"/>
      <c r="H4" s="118"/>
      <c r="I4" s="94" t="s">
        <v>490</v>
      </c>
    </row>
    <row r="5" spans="1:23" ht="16.5" customHeight="1" x14ac:dyDescent="0.4">
      <c r="A5" s="113"/>
      <c r="B5" s="114"/>
      <c r="C5" s="115"/>
      <c r="D5" s="120" t="s">
        <v>22</v>
      </c>
      <c r="E5" s="121"/>
      <c r="F5" s="116"/>
      <c r="G5" s="116"/>
      <c r="H5" s="119"/>
      <c r="I5" s="95"/>
    </row>
    <row r="6" spans="1:23" ht="18" customHeight="1" x14ac:dyDescent="0.4">
      <c r="A6" s="122" t="s">
        <v>393</v>
      </c>
      <c r="B6" s="122"/>
      <c r="C6" s="122"/>
      <c r="D6" s="122"/>
      <c r="E6" s="122"/>
      <c r="F6" s="122"/>
      <c r="G6" s="122"/>
      <c r="H6" s="122"/>
      <c r="I6" s="122"/>
    </row>
    <row r="7" spans="1:23" ht="37.5" customHeight="1" x14ac:dyDescent="0.4">
      <c r="A7" s="123" t="str">
        <f ca="1">IF(A3="","",VLOOKUP(A3,Sheet11!A1:C13,2,0))</f>
        <v>生成AIの基礎から業務自動化、独自AI構築まで、未経験からIT現場の即戦力となるプロンプト技術を40週で実践的に学びます。</v>
      </c>
      <c r="B7" s="124"/>
      <c r="C7" s="124"/>
      <c r="D7" s="124"/>
      <c r="E7" s="124"/>
      <c r="F7" s="124"/>
      <c r="G7" s="124"/>
      <c r="H7" s="124"/>
      <c r="I7" s="125"/>
    </row>
    <row r="8" spans="1:23" ht="18" customHeight="1" x14ac:dyDescent="0.4">
      <c r="A8" s="126" t="s">
        <v>394</v>
      </c>
      <c r="B8" s="126"/>
      <c r="C8" s="126"/>
      <c r="D8" s="126"/>
      <c r="E8" s="126"/>
      <c r="F8" s="126"/>
      <c r="G8" s="126"/>
      <c r="H8" s="126"/>
      <c r="I8" s="126"/>
      <c r="J8" s="90" t="s">
        <v>395</v>
      </c>
    </row>
    <row r="9" spans="1:23" ht="37.5" customHeight="1" x14ac:dyDescent="0.4">
      <c r="A9" s="123" t="str">
        <f ca="1">IF(A3="","",VLOOKUP(A3,Sheet11!A1:C13,3,0))</f>
        <v>主要AIを自在に操り、企画・開発・データ分析を自動化するポートフォリオを完成させ、日本IT企業就職のための実践力を養います。</v>
      </c>
      <c r="B9" s="124"/>
      <c r="C9" s="124"/>
      <c r="D9" s="124"/>
      <c r="E9" s="124"/>
      <c r="F9" s="124"/>
      <c r="G9" s="124"/>
      <c r="H9" s="124"/>
      <c r="I9" s="125"/>
      <c r="J9" s="127" t="s">
        <v>396</v>
      </c>
      <c r="K9" s="127"/>
      <c r="L9" s="127"/>
      <c r="M9" s="127"/>
      <c r="N9" s="127"/>
      <c r="O9" s="127"/>
      <c r="P9" s="127"/>
      <c r="Q9" s="127"/>
      <c r="R9" s="127"/>
      <c r="S9" s="127"/>
      <c r="T9" s="127"/>
      <c r="U9" s="127"/>
      <c r="V9" s="127"/>
      <c r="W9" s="127"/>
    </row>
    <row r="10" spans="1:23" ht="18" customHeight="1" x14ac:dyDescent="0.4">
      <c r="A10" s="122" t="s">
        <v>397</v>
      </c>
      <c r="B10" s="122"/>
      <c r="C10" s="122"/>
      <c r="D10" s="122"/>
      <c r="E10" s="96"/>
      <c r="F10" s="122" t="s">
        <v>398</v>
      </c>
      <c r="G10" s="122"/>
      <c r="H10" s="122"/>
      <c r="I10" s="122"/>
      <c r="J10" s="127"/>
      <c r="K10" s="127"/>
      <c r="L10" s="127"/>
      <c r="M10" s="127"/>
      <c r="N10" s="127"/>
      <c r="O10" s="127"/>
      <c r="P10" s="127"/>
      <c r="Q10" s="127"/>
      <c r="R10" s="127"/>
      <c r="S10" s="127"/>
      <c r="T10" s="127"/>
      <c r="U10" s="127"/>
      <c r="V10" s="127"/>
      <c r="W10" s="127"/>
    </row>
    <row r="11" spans="1:23" ht="48.75" customHeight="1" x14ac:dyDescent="0.4">
      <c r="A11" s="123" t="s">
        <v>399</v>
      </c>
      <c r="B11" s="124"/>
      <c r="C11" s="124"/>
      <c r="D11" s="125"/>
      <c r="E11" s="97"/>
      <c r="F11" s="128" t="str">
        <f ca="1">IF(A3="","",VLOOKUP(A3,Sheet11!A1:D13,4,0))</f>
        <v>授業態度(30%)、出席(40%)、小テスト(10%)、課題(20%)</v>
      </c>
      <c r="G11" s="129"/>
      <c r="H11" s="129"/>
      <c r="I11" s="130"/>
      <c r="J11" s="127"/>
      <c r="K11" s="127"/>
      <c r="L11" s="127"/>
      <c r="M11" s="127"/>
      <c r="N11" s="127"/>
      <c r="O11" s="127"/>
      <c r="P11" s="127"/>
      <c r="Q11" s="127"/>
      <c r="R11" s="127"/>
      <c r="S11" s="127"/>
      <c r="T11" s="127"/>
      <c r="U11" s="127"/>
      <c r="V11" s="127"/>
      <c r="W11" s="127"/>
    </row>
    <row r="12" spans="1:23" ht="18" customHeight="1" x14ac:dyDescent="0.4">
      <c r="A12" s="122" t="s">
        <v>400</v>
      </c>
      <c r="B12" s="122"/>
      <c r="C12" s="122"/>
      <c r="D12" s="122"/>
      <c r="E12" s="96"/>
      <c r="F12" s="126" t="s">
        <v>401</v>
      </c>
      <c r="G12" s="126"/>
      <c r="H12" s="126"/>
      <c r="I12" s="126"/>
      <c r="J12" s="127"/>
      <c r="K12" s="127"/>
      <c r="L12" s="127"/>
      <c r="M12" s="127"/>
      <c r="N12" s="127"/>
      <c r="O12" s="127"/>
      <c r="P12" s="127"/>
      <c r="Q12" s="127"/>
      <c r="R12" s="127"/>
      <c r="S12" s="127"/>
      <c r="T12" s="127"/>
      <c r="U12" s="127"/>
      <c r="V12" s="127"/>
      <c r="W12" s="127"/>
    </row>
    <row r="13" spans="1:23" ht="48.75" customHeight="1" x14ac:dyDescent="0.4">
      <c r="A13" s="123" t="s">
        <v>402</v>
      </c>
      <c r="B13" s="124"/>
      <c r="C13" s="124"/>
      <c r="D13" s="125"/>
      <c r="E13" s="97"/>
      <c r="F13" s="123" t="s">
        <v>403</v>
      </c>
      <c r="G13" s="124"/>
      <c r="H13" s="124"/>
      <c r="I13" s="125"/>
      <c r="J13" s="127"/>
      <c r="K13" s="127"/>
      <c r="L13" s="127"/>
      <c r="M13" s="127"/>
      <c r="N13" s="127"/>
      <c r="O13" s="127"/>
      <c r="P13" s="127"/>
      <c r="Q13" s="127"/>
      <c r="R13" s="127"/>
      <c r="S13" s="127"/>
      <c r="T13" s="127"/>
      <c r="U13" s="127"/>
      <c r="V13" s="127"/>
      <c r="W13" s="127"/>
    </row>
    <row r="14" spans="1:23" ht="18" customHeight="1" x14ac:dyDescent="0.4">
      <c r="A14" s="131" t="s">
        <v>404</v>
      </c>
      <c r="B14" s="131"/>
      <c r="C14" s="131"/>
      <c r="D14" s="131"/>
      <c r="E14" s="131"/>
      <c r="F14" s="131"/>
      <c r="G14" s="131"/>
      <c r="H14" s="131"/>
      <c r="I14" s="131"/>
      <c r="J14" s="127"/>
      <c r="K14" s="127"/>
      <c r="L14" s="127"/>
      <c r="M14" s="127"/>
      <c r="N14" s="127"/>
      <c r="O14" s="127"/>
      <c r="P14" s="127"/>
      <c r="Q14" s="127"/>
      <c r="R14" s="127"/>
      <c r="S14" s="127"/>
      <c r="T14" s="127"/>
      <c r="U14" s="127"/>
      <c r="V14" s="127"/>
      <c r="W14" s="127"/>
    </row>
    <row r="15" spans="1:23" ht="16.5" customHeight="1" x14ac:dyDescent="0.4">
      <c r="A15" s="132" t="s">
        <v>405</v>
      </c>
      <c r="B15" s="132"/>
      <c r="C15" s="132"/>
      <c r="D15" s="132"/>
      <c r="E15" s="132"/>
      <c r="F15" s="132" t="s">
        <v>406</v>
      </c>
      <c r="G15" s="132"/>
      <c r="H15" s="132"/>
      <c r="I15" s="132"/>
      <c r="J15" s="127"/>
      <c r="K15" s="127"/>
      <c r="L15" s="127"/>
      <c r="M15" s="127"/>
      <c r="N15" s="127"/>
      <c r="O15" s="127"/>
      <c r="P15" s="127"/>
      <c r="Q15" s="127"/>
      <c r="R15" s="127"/>
      <c r="S15" s="127"/>
      <c r="T15" s="127"/>
      <c r="U15" s="127"/>
      <c r="V15" s="127"/>
      <c r="W15" s="127"/>
    </row>
    <row r="16" spans="1:23" ht="19.5" customHeight="1" x14ac:dyDescent="0.4">
      <c r="A16" s="98">
        <v>1</v>
      </c>
      <c r="B16" s="300" t="s">
        <v>491</v>
      </c>
      <c r="C16" s="301"/>
      <c r="D16" s="301"/>
      <c r="E16" s="302"/>
      <c r="F16" s="98">
        <v>1</v>
      </c>
      <c r="G16" s="300" t="s">
        <v>492</v>
      </c>
      <c r="H16" s="301"/>
      <c r="I16" s="301"/>
      <c r="J16" s="127"/>
      <c r="K16" s="127"/>
      <c r="L16" s="127"/>
      <c r="M16" s="127"/>
      <c r="N16" s="127"/>
      <c r="O16" s="127"/>
      <c r="P16" s="127"/>
      <c r="Q16" s="127"/>
      <c r="R16" s="127"/>
      <c r="S16" s="127"/>
      <c r="T16" s="127"/>
      <c r="U16" s="127"/>
      <c r="V16" s="127"/>
      <c r="W16" s="127"/>
    </row>
    <row r="17" spans="1:23" ht="19.5" customHeight="1" x14ac:dyDescent="0.4">
      <c r="A17" s="98">
        <v>2</v>
      </c>
      <c r="B17" s="300" t="s">
        <v>493</v>
      </c>
      <c r="C17" s="301"/>
      <c r="D17" s="301"/>
      <c r="E17" s="302"/>
      <c r="F17" s="98">
        <v>2</v>
      </c>
      <c r="G17" s="300" t="s">
        <v>494</v>
      </c>
      <c r="H17" s="301"/>
      <c r="I17" s="301"/>
      <c r="J17" s="127"/>
      <c r="K17" s="127"/>
      <c r="L17" s="127"/>
      <c r="M17" s="127"/>
      <c r="N17" s="127"/>
      <c r="O17" s="127"/>
      <c r="P17" s="127"/>
      <c r="Q17" s="127"/>
      <c r="R17" s="127"/>
      <c r="S17" s="127"/>
      <c r="T17" s="127"/>
      <c r="U17" s="127"/>
      <c r="V17" s="127"/>
      <c r="W17" s="127"/>
    </row>
    <row r="18" spans="1:23" ht="19.5" customHeight="1" x14ac:dyDescent="0.4">
      <c r="A18" s="98">
        <v>3</v>
      </c>
      <c r="B18" s="300" t="s">
        <v>495</v>
      </c>
      <c r="C18" s="301"/>
      <c r="D18" s="301"/>
      <c r="E18" s="302"/>
      <c r="F18" s="98">
        <v>3</v>
      </c>
      <c r="G18" s="300" t="s">
        <v>496</v>
      </c>
      <c r="H18" s="301"/>
      <c r="I18" s="301"/>
      <c r="J18" s="127"/>
      <c r="K18" s="127"/>
      <c r="L18" s="127"/>
      <c r="M18" s="127"/>
      <c r="N18" s="127"/>
      <c r="O18" s="127"/>
      <c r="P18" s="127"/>
      <c r="Q18" s="127"/>
      <c r="R18" s="127"/>
      <c r="S18" s="127"/>
      <c r="T18" s="127"/>
      <c r="U18" s="127"/>
      <c r="V18" s="127"/>
      <c r="W18" s="127"/>
    </row>
    <row r="19" spans="1:23" ht="19.5" customHeight="1" x14ac:dyDescent="0.4">
      <c r="A19" s="98">
        <v>4</v>
      </c>
      <c r="B19" s="300" t="s">
        <v>497</v>
      </c>
      <c r="C19" s="301"/>
      <c r="D19" s="301"/>
      <c r="E19" s="302"/>
      <c r="F19" s="98">
        <v>4</v>
      </c>
      <c r="G19" s="300" t="s">
        <v>498</v>
      </c>
      <c r="H19" s="301"/>
      <c r="I19" s="301"/>
      <c r="J19" s="127"/>
      <c r="K19" s="127"/>
      <c r="L19" s="127"/>
      <c r="M19" s="127"/>
      <c r="N19" s="127"/>
      <c r="O19" s="127"/>
      <c r="P19" s="127"/>
      <c r="Q19" s="127"/>
      <c r="R19" s="127"/>
      <c r="S19" s="127"/>
      <c r="T19" s="127"/>
      <c r="U19" s="127"/>
      <c r="V19" s="127"/>
      <c r="W19" s="127"/>
    </row>
    <row r="20" spans="1:23" ht="19.5" customHeight="1" x14ac:dyDescent="0.4">
      <c r="A20" s="98">
        <v>5</v>
      </c>
      <c r="B20" s="300" t="s">
        <v>499</v>
      </c>
      <c r="C20" s="301"/>
      <c r="D20" s="301"/>
      <c r="E20" s="302"/>
      <c r="F20" s="98">
        <v>5</v>
      </c>
      <c r="G20" s="300" t="s">
        <v>500</v>
      </c>
      <c r="H20" s="301"/>
      <c r="I20" s="301"/>
      <c r="J20" s="127"/>
      <c r="K20" s="127"/>
      <c r="L20" s="127"/>
      <c r="M20" s="127"/>
      <c r="N20" s="127"/>
      <c r="O20" s="127"/>
      <c r="P20" s="127"/>
      <c r="Q20" s="127"/>
      <c r="R20" s="127"/>
      <c r="S20" s="127"/>
      <c r="T20" s="127"/>
      <c r="U20" s="127"/>
      <c r="V20" s="127"/>
      <c r="W20" s="127"/>
    </row>
    <row r="21" spans="1:23" ht="19.5" customHeight="1" x14ac:dyDescent="0.4">
      <c r="A21" s="98">
        <v>6</v>
      </c>
      <c r="B21" s="300" t="s">
        <v>501</v>
      </c>
      <c r="C21" s="301"/>
      <c r="D21" s="301"/>
      <c r="E21" s="302"/>
      <c r="F21" s="98">
        <v>6</v>
      </c>
      <c r="G21" s="300" t="s">
        <v>502</v>
      </c>
      <c r="H21" s="301"/>
      <c r="I21" s="301"/>
      <c r="J21" s="127"/>
      <c r="K21" s="127"/>
      <c r="L21" s="127"/>
      <c r="M21" s="127"/>
      <c r="N21" s="127"/>
      <c r="O21" s="127"/>
      <c r="P21" s="127"/>
      <c r="Q21" s="127"/>
      <c r="R21" s="127"/>
      <c r="S21" s="127"/>
      <c r="T21" s="127"/>
      <c r="U21" s="127"/>
      <c r="V21" s="127"/>
      <c r="W21" s="127"/>
    </row>
    <row r="22" spans="1:23" ht="19.5" customHeight="1" x14ac:dyDescent="0.4">
      <c r="A22" s="98">
        <v>7</v>
      </c>
      <c r="B22" s="300" t="s">
        <v>503</v>
      </c>
      <c r="C22" s="301"/>
      <c r="D22" s="301"/>
      <c r="E22" s="302"/>
      <c r="F22" s="98">
        <v>7</v>
      </c>
      <c r="G22" s="300" t="s">
        <v>504</v>
      </c>
      <c r="H22" s="301"/>
      <c r="I22" s="301"/>
      <c r="J22" s="127"/>
      <c r="K22" s="127"/>
      <c r="L22" s="127"/>
      <c r="M22" s="127"/>
      <c r="N22" s="127"/>
      <c r="O22" s="127"/>
      <c r="P22" s="127"/>
      <c r="Q22" s="127"/>
      <c r="R22" s="127"/>
      <c r="S22" s="127"/>
      <c r="T22" s="127"/>
      <c r="U22" s="127"/>
      <c r="V22" s="127"/>
      <c r="W22" s="127"/>
    </row>
    <row r="23" spans="1:23" ht="19.5" customHeight="1" x14ac:dyDescent="0.4">
      <c r="A23" s="98">
        <v>8</v>
      </c>
      <c r="B23" s="300" t="s">
        <v>505</v>
      </c>
      <c r="C23" s="301"/>
      <c r="D23" s="301"/>
      <c r="E23" s="302"/>
      <c r="F23" s="98">
        <v>8</v>
      </c>
      <c r="G23" s="300" t="s">
        <v>506</v>
      </c>
      <c r="H23" s="301"/>
      <c r="I23" s="301"/>
      <c r="J23" s="127"/>
      <c r="K23" s="127"/>
      <c r="L23" s="127"/>
      <c r="M23" s="127"/>
      <c r="N23" s="127"/>
      <c r="O23" s="127"/>
      <c r="P23" s="127"/>
      <c r="Q23" s="127"/>
      <c r="R23" s="127"/>
      <c r="S23" s="127"/>
      <c r="T23" s="127"/>
      <c r="U23" s="127"/>
      <c r="V23" s="127"/>
      <c r="W23" s="127"/>
    </row>
    <row r="24" spans="1:23" ht="19.5" customHeight="1" x14ac:dyDescent="0.4">
      <c r="A24" s="98">
        <v>9</v>
      </c>
      <c r="B24" s="300" t="s">
        <v>507</v>
      </c>
      <c r="C24" s="301"/>
      <c r="D24" s="301"/>
      <c r="E24" s="302"/>
      <c r="F24" s="98">
        <v>9</v>
      </c>
      <c r="G24" s="300" t="s">
        <v>508</v>
      </c>
      <c r="H24" s="301"/>
      <c r="I24" s="301"/>
      <c r="J24" s="127"/>
      <c r="K24" s="127"/>
      <c r="L24" s="127"/>
      <c r="M24" s="127"/>
      <c r="N24" s="127"/>
      <c r="O24" s="127"/>
      <c r="P24" s="127"/>
      <c r="Q24" s="127"/>
      <c r="R24" s="127"/>
      <c r="S24" s="127"/>
      <c r="T24" s="127"/>
      <c r="U24" s="127"/>
      <c r="V24" s="127"/>
      <c r="W24" s="127"/>
    </row>
    <row r="25" spans="1:23" ht="19.5" customHeight="1" x14ac:dyDescent="0.4">
      <c r="A25" s="98">
        <v>10</v>
      </c>
      <c r="B25" s="300" t="s">
        <v>509</v>
      </c>
      <c r="C25" s="301"/>
      <c r="D25" s="301"/>
      <c r="E25" s="302"/>
      <c r="F25" s="98">
        <v>10</v>
      </c>
      <c r="G25" s="300" t="s">
        <v>510</v>
      </c>
      <c r="H25" s="301"/>
      <c r="I25" s="301"/>
    </row>
    <row r="26" spans="1:23" ht="19.5" customHeight="1" x14ac:dyDescent="0.4">
      <c r="A26" s="98">
        <v>11</v>
      </c>
      <c r="B26" s="300" t="s">
        <v>511</v>
      </c>
      <c r="C26" s="301"/>
      <c r="D26" s="301"/>
      <c r="E26" s="302"/>
      <c r="F26" s="98">
        <v>11</v>
      </c>
      <c r="G26" s="300" t="s">
        <v>512</v>
      </c>
      <c r="H26" s="301"/>
      <c r="I26" s="301"/>
    </row>
    <row r="27" spans="1:23" ht="19.5" customHeight="1" x14ac:dyDescent="0.4">
      <c r="A27" s="98">
        <v>12</v>
      </c>
      <c r="B27" s="300" t="s">
        <v>513</v>
      </c>
      <c r="C27" s="301"/>
      <c r="D27" s="301"/>
      <c r="E27" s="302"/>
      <c r="F27" s="98">
        <v>12</v>
      </c>
      <c r="G27" s="300" t="s">
        <v>514</v>
      </c>
      <c r="H27" s="301"/>
      <c r="I27" s="301"/>
    </row>
    <row r="28" spans="1:23" ht="19.5" customHeight="1" x14ac:dyDescent="0.4">
      <c r="A28" s="98">
        <v>13</v>
      </c>
      <c r="B28" s="300" t="s">
        <v>515</v>
      </c>
      <c r="C28" s="301"/>
      <c r="D28" s="301"/>
      <c r="E28" s="302"/>
      <c r="F28" s="98">
        <v>13</v>
      </c>
      <c r="G28" s="300" t="s">
        <v>516</v>
      </c>
      <c r="H28" s="301"/>
      <c r="I28" s="301"/>
    </row>
    <row r="29" spans="1:23" ht="19.5" customHeight="1" x14ac:dyDescent="0.4">
      <c r="A29" s="98">
        <v>14</v>
      </c>
      <c r="B29" s="300" t="s">
        <v>517</v>
      </c>
      <c r="C29" s="301"/>
      <c r="D29" s="301"/>
      <c r="E29" s="302"/>
      <c r="F29" s="98">
        <v>14</v>
      </c>
      <c r="G29" s="300" t="s">
        <v>518</v>
      </c>
      <c r="H29" s="301"/>
      <c r="I29" s="301"/>
    </row>
    <row r="30" spans="1:23" ht="19.5" customHeight="1" x14ac:dyDescent="0.4">
      <c r="A30" s="98">
        <v>15</v>
      </c>
      <c r="B30" s="300" t="s">
        <v>519</v>
      </c>
      <c r="C30" s="301"/>
      <c r="D30" s="301"/>
      <c r="E30" s="302"/>
      <c r="F30" s="98">
        <v>15</v>
      </c>
      <c r="G30" s="300" t="s">
        <v>520</v>
      </c>
      <c r="H30" s="301"/>
      <c r="I30" s="301"/>
    </row>
    <row r="31" spans="1:23" ht="19.5" customHeight="1" x14ac:dyDescent="0.4">
      <c r="A31" s="98">
        <v>16</v>
      </c>
      <c r="B31" s="300" t="s">
        <v>521</v>
      </c>
      <c r="C31" s="301"/>
      <c r="D31" s="301"/>
      <c r="E31" s="302"/>
      <c r="F31" s="98">
        <v>16</v>
      </c>
      <c r="G31" s="300" t="s">
        <v>522</v>
      </c>
      <c r="H31" s="301"/>
      <c r="I31" s="301"/>
    </row>
    <row r="32" spans="1:23" ht="19.5" customHeight="1" x14ac:dyDescent="0.4">
      <c r="A32" s="98">
        <v>17</v>
      </c>
      <c r="B32" s="300" t="s">
        <v>523</v>
      </c>
      <c r="C32" s="301"/>
      <c r="D32" s="301"/>
      <c r="E32" s="302"/>
      <c r="F32" s="98">
        <v>17</v>
      </c>
      <c r="G32" s="300" t="s">
        <v>524</v>
      </c>
      <c r="H32" s="301"/>
      <c r="I32" s="301"/>
    </row>
    <row r="33" spans="1:9" ht="19.5" customHeight="1" x14ac:dyDescent="0.4">
      <c r="A33" s="98">
        <v>18</v>
      </c>
      <c r="B33" s="300" t="s">
        <v>525</v>
      </c>
      <c r="C33" s="301"/>
      <c r="D33" s="301"/>
      <c r="E33" s="302"/>
      <c r="F33" s="98">
        <v>18</v>
      </c>
      <c r="G33" s="300" t="s">
        <v>526</v>
      </c>
      <c r="H33" s="301"/>
      <c r="I33" s="301"/>
    </row>
    <row r="34" spans="1:9" ht="19.5" customHeight="1" x14ac:dyDescent="0.4">
      <c r="A34" s="98">
        <v>19</v>
      </c>
      <c r="B34" s="300" t="s">
        <v>527</v>
      </c>
      <c r="C34" s="301"/>
      <c r="D34" s="301"/>
      <c r="E34" s="302"/>
      <c r="F34" s="98">
        <v>19</v>
      </c>
      <c r="G34" s="300" t="s">
        <v>528</v>
      </c>
      <c r="H34" s="301"/>
      <c r="I34" s="301"/>
    </row>
    <row r="35" spans="1:9" ht="19.5" customHeight="1" x14ac:dyDescent="0.4">
      <c r="A35" s="98">
        <v>20</v>
      </c>
      <c r="B35" s="300" t="s">
        <v>529</v>
      </c>
      <c r="C35" s="301"/>
      <c r="D35" s="301"/>
      <c r="E35" s="302"/>
      <c r="F35" s="98">
        <v>20</v>
      </c>
      <c r="G35" s="300" t="s">
        <v>530</v>
      </c>
      <c r="H35" s="301"/>
      <c r="I35" s="301"/>
    </row>
    <row r="36" spans="1:9" ht="18" customHeight="1" x14ac:dyDescent="0.4">
      <c r="A36" s="126" t="s">
        <v>447</v>
      </c>
      <c r="B36" s="126"/>
      <c r="C36" s="126"/>
      <c r="D36" s="126"/>
      <c r="E36" s="126"/>
      <c r="F36" s="126"/>
      <c r="G36" s="126"/>
      <c r="H36" s="126"/>
      <c r="I36" s="126"/>
    </row>
    <row r="37" spans="1:9" ht="50.25" customHeight="1" x14ac:dyDescent="0.4">
      <c r="A37" s="123" t="s">
        <v>448</v>
      </c>
      <c r="B37" s="136"/>
      <c r="C37" s="136"/>
      <c r="D37" s="136"/>
      <c r="E37" s="136"/>
      <c r="F37" s="136"/>
      <c r="G37" s="136"/>
      <c r="H37" s="136"/>
      <c r="I37" s="137"/>
    </row>
  </sheetData>
  <mergeCells count="67">
    <mergeCell ref="A37:I37"/>
    <mergeCell ref="B31:E31"/>
    <mergeCell ref="G31:I31"/>
    <mergeCell ref="B32:E32"/>
    <mergeCell ref="G32:I32"/>
    <mergeCell ref="B33:E33"/>
    <mergeCell ref="G33:I33"/>
    <mergeCell ref="B34:E34"/>
    <mergeCell ref="G34:I34"/>
    <mergeCell ref="B35:E35"/>
    <mergeCell ref="G35:I35"/>
    <mergeCell ref="A36:I36"/>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10"/>
  <dataValidations count="7">
    <dataValidation type="list" allowBlank="1" showInputMessage="1" showErrorMessage="1" sqref="I4" xr:uid="{D8D29201-6EC5-42FB-8F3B-E9CB2928101E}">
      <formula1>"月・1限目, 月・2限目, 月・3限目, 月・4限目, 火・1限目, 火・2限目, 火・3限目, 火・4限目, 水・1限目, 水・2限目, 水・3限目, 水・4限目, 木・1限目, 木・2限目, 木・3限目, 木・4限目, 金・1限目, 金・2限目, 金・3限目, 金・4限目"</formula1>
    </dataValidation>
    <dataValidation type="list" allowBlank="1" showInputMessage="1" showErrorMessage="1" sqref="D3:E4" xr:uid="{9B94EFBA-28CD-4654-9FD3-7809AA0B2892}">
      <formula1>"１年次,２年次,１・２年生"</formula1>
    </dataValidation>
    <dataValidation type="list" allowBlank="1" showInputMessage="1" showErrorMessage="1" sqref="D5:E5" xr:uid="{ACB17F91-8CC5-4D77-BF23-97D55B338E52}">
      <formula1>"通年,前期,後期"</formula1>
    </dataValidation>
    <dataValidation type="list" allowBlank="1" showInputMessage="1" showErrorMessage="1" promptTitle="統一事項" prompt="フォントは_x000a_「MS　Pゴシック」に統一してください。" sqref="F3:G5" xr:uid="{B4C434B0-2408-484E-B51D-332549DEDA79}">
      <formula1>"2,4"</formula1>
    </dataValidation>
    <dataValidation allowBlank="1" showInputMessage="1" showErrorMessage="1" promptTitle="フォントサイズ・行の幅" prompt="文字が見切れないように_x000a_フォントサイズや_x000a_行の幅を変更してください。" sqref="G16:I16 B16" xr:uid="{A5158E50-87E8-42BB-B08C-9FE8970827FE}"/>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8F780E2B-A897-4012-AB96-EF14C23CA778}"/>
    <dataValidation allowBlank="1" showInputMessage="1" showErrorMessage="1" promptTitle="統一事項" prompt="フォントは_x000a_「MS　Pゴシック」に統一してください。" sqref="A3:A4" xr:uid="{D011732E-F04E-4C62-8126-0C76A297BEB5}"/>
  </dataValidations>
  <pageMargins left="0.23622047244094491" right="0.23622047244094491" top="0" bottom="0" header="0" footer="0"/>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6A1C5-5128-42BB-BB8B-73397013A753}">
  <dimension ref="A1:W37"/>
  <sheetViews>
    <sheetView view="pageLayout" zoomScaleNormal="100" workbookViewId="0">
      <selection activeCell="A2" sqref="A2:C2"/>
    </sheetView>
  </sheetViews>
  <sheetFormatPr defaultColWidth="8.625" defaultRowHeight="18.75" x14ac:dyDescent="0.4"/>
  <cols>
    <col min="1" max="1" width="3.875" style="90" customWidth="1"/>
    <col min="2" max="2" width="26.375" style="90" customWidth="1"/>
    <col min="3" max="3" width="2.75" style="90" customWidth="1"/>
    <col min="4" max="4" width="7.5" style="90" customWidth="1"/>
    <col min="5" max="5" width="4.75" style="90" customWidth="1"/>
    <col min="6" max="6" width="3.875" style="90" customWidth="1"/>
    <col min="7" max="7" width="6.75" style="90" customWidth="1"/>
    <col min="8" max="8" width="13.125" style="90" customWidth="1"/>
    <col min="9" max="9" width="21.625" style="90" customWidth="1"/>
    <col min="10" max="22" width="6.125" style="90" customWidth="1"/>
    <col min="23" max="16384" width="8.625" style="90"/>
  </cols>
  <sheetData>
    <row r="1" spans="1:23" ht="21" customHeight="1" x14ac:dyDescent="0.4">
      <c r="A1" s="103" t="s">
        <v>385</v>
      </c>
      <c r="B1" s="103"/>
      <c r="C1" s="103"/>
      <c r="D1" s="103"/>
      <c r="E1" s="103"/>
      <c r="F1" s="103"/>
      <c r="G1" s="103"/>
      <c r="H1" s="103"/>
      <c r="I1" s="103"/>
    </row>
    <row r="2" spans="1:23" ht="15.75" customHeight="1" x14ac:dyDescent="0.4">
      <c r="A2" s="104" t="s">
        <v>386</v>
      </c>
      <c r="B2" s="105"/>
      <c r="C2" s="106"/>
      <c r="D2" s="104" t="s">
        <v>387</v>
      </c>
      <c r="E2" s="106"/>
      <c r="F2" s="104" t="s">
        <v>388</v>
      </c>
      <c r="G2" s="106"/>
      <c r="H2" s="91" t="s">
        <v>389</v>
      </c>
      <c r="I2" s="92" t="s">
        <v>390</v>
      </c>
    </row>
    <row r="3" spans="1:23" ht="16.5" customHeight="1" x14ac:dyDescent="0.4">
      <c r="A3" s="107" t="str">
        <f ca="1">MID(CELL("filename",A1),FIND("]",CELL("filename",A1))+1,255)</f>
        <v>データベース基礎と情報保護</v>
      </c>
      <c r="B3" s="108"/>
      <c r="C3" s="109"/>
      <c r="D3" s="107" t="s">
        <v>345</v>
      </c>
      <c r="E3" s="109"/>
      <c r="F3" s="116">
        <v>4</v>
      </c>
      <c r="G3" s="116"/>
      <c r="H3" s="117" t="s">
        <v>391</v>
      </c>
      <c r="I3" s="93"/>
    </row>
    <row r="4" spans="1:23" ht="16.5" customHeight="1" x14ac:dyDescent="0.4">
      <c r="A4" s="110"/>
      <c r="B4" s="111"/>
      <c r="C4" s="112"/>
      <c r="D4" s="113"/>
      <c r="E4" s="115"/>
      <c r="F4" s="116"/>
      <c r="G4" s="116"/>
      <c r="H4" s="118"/>
      <c r="I4" s="94" t="s">
        <v>449</v>
      </c>
    </row>
    <row r="5" spans="1:23" ht="16.5" customHeight="1" x14ac:dyDescent="0.4">
      <c r="A5" s="113"/>
      <c r="B5" s="114"/>
      <c r="C5" s="115"/>
      <c r="D5" s="120" t="s">
        <v>22</v>
      </c>
      <c r="E5" s="121"/>
      <c r="F5" s="116"/>
      <c r="G5" s="116"/>
      <c r="H5" s="119"/>
      <c r="I5" s="95"/>
    </row>
    <row r="6" spans="1:23" ht="18" customHeight="1" x14ac:dyDescent="0.4">
      <c r="A6" s="122" t="s">
        <v>393</v>
      </c>
      <c r="B6" s="122"/>
      <c r="C6" s="122"/>
      <c r="D6" s="122"/>
      <c r="E6" s="122"/>
      <c r="F6" s="122"/>
      <c r="G6" s="122"/>
      <c r="H6" s="122"/>
      <c r="I6" s="122"/>
    </row>
    <row r="7" spans="1:23" ht="37.5" customHeight="1" x14ac:dyDescent="0.4">
      <c r="A7" s="123" t="str">
        <f ca="1">IF(A3="","",VLOOKUP(A3,Sheet11!A1:C13,2,0))</f>
        <v>RDBからNoSQL、セキュリティやBaaSまで、日本のIT企業が求める実践的なデータベース構築・運用スキルをゼロから体系的に学びます。</v>
      </c>
      <c r="B7" s="124"/>
      <c r="C7" s="124"/>
      <c r="D7" s="124"/>
      <c r="E7" s="124"/>
      <c r="F7" s="124"/>
      <c r="G7" s="124"/>
      <c r="H7" s="124"/>
      <c r="I7" s="125"/>
    </row>
    <row r="8" spans="1:23" ht="18" customHeight="1" x14ac:dyDescent="0.4">
      <c r="A8" s="126" t="s">
        <v>394</v>
      </c>
      <c r="B8" s="126"/>
      <c r="C8" s="126"/>
      <c r="D8" s="126"/>
      <c r="E8" s="126"/>
      <c r="F8" s="126"/>
      <c r="G8" s="126"/>
      <c r="H8" s="126"/>
      <c r="I8" s="126"/>
      <c r="J8" s="90" t="s">
        <v>395</v>
      </c>
    </row>
    <row r="9" spans="1:23" ht="37.5" customHeight="1" x14ac:dyDescent="0.4">
      <c r="A9" s="123" t="str">
        <f ca="1">IF(A3="","",VLOOKUP(A3,Sheet11!A1:C13,3,0))</f>
        <v>未経験から安全かつ拡張性の高いハイブリッドDBシステムを自力で設計・構築し、即戦力となるバックエンドの専門性を確立します。</v>
      </c>
      <c r="B9" s="124"/>
      <c r="C9" s="124"/>
      <c r="D9" s="124"/>
      <c r="E9" s="124"/>
      <c r="F9" s="124"/>
      <c r="G9" s="124"/>
      <c r="H9" s="124"/>
      <c r="I9" s="125"/>
      <c r="J9" s="127" t="s">
        <v>396</v>
      </c>
      <c r="K9" s="127"/>
      <c r="L9" s="127"/>
      <c r="M9" s="127"/>
      <c r="N9" s="127"/>
      <c r="O9" s="127"/>
      <c r="P9" s="127"/>
      <c r="Q9" s="127"/>
      <c r="R9" s="127"/>
      <c r="S9" s="127"/>
      <c r="T9" s="127"/>
      <c r="U9" s="127"/>
      <c r="V9" s="127"/>
      <c r="W9" s="127"/>
    </row>
    <row r="10" spans="1:23" ht="18" customHeight="1" x14ac:dyDescent="0.4">
      <c r="A10" s="122" t="s">
        <v>397</v>
      </c>
      <c r="B10" s="122"/>
      <c r="C10" s="122"/>
      <c r="D10" s="122"/>
      <c r="E10" s="96"/>
      <c r="F10" s="122" t="s">
        <v>398</v>
      </c>
      <c r="G10" s="122"/>
      <c r="H10" s="122"/>
      <c r="I10" s="122"/>
      <c r="J10" s="127"/>
      <c r="K10" s="127"/>
      <c r="L10" s="127"/>
      <c r="M10" s="127"/>
      <c r="N10" s="127"/>
      <c r="O10" s="127"/>
      <c r="P10" s="127"/>
      <c r="Q10" s="127"/>
      <c r="R10" s="127"/>
      <c r="S10" s="127"/>
      <c r="T10" s="127"/>
      <c r="U10" s="127"/>
      <c r="V10" s="127"/>
      <c r="W10" s="127"/>
    </row>
    <row r="11" spans="1:23" ht="48.75" customHeight="1" x14ac:dyDescent="0.4">
      <c r="A11" s="123" t="s">
        <v>399</v>
      </c>
      <c r="B11" s="124"/>
      <c r="C11" s="124"/>
      <c r="D11" s="125"/>
      <c r="E11" s="97"/>
      <c r="F11" s="128" t="str">
        <f ca="1">IF(A3="","",VLOOKUP(A3,Sheet11!A1:D13,4,0))</f>
        <v>授業態度(40%)、出席(40%)、小テスト(10%)、課題(10%)</v>
      </c>
      <c r="G11" s="129"/>
      <c r="H11" s="129"/>
      <c r="I11" s="130"/>
      <c r="J11" s="127"/>
      <c r="K11" s="127"/>
      <c r="L11" s="127"/>
      <c r="M11" s="127"/>
      <c r="N11" s="127"/>
      <c r="O11" s="127"/>
      <c r="P11" s="127"/>
      <c r="Q11" s="127"/>
      <c r="R11" s="127"/>
      <c r="S11" s="127"/>
      <c r="T11" s="127"/>
      <c r="U11" s="127"/>
      <c r="V11" s="127"/>
      <c r="W11" s="127"/>
    </row>
    <row r="12" spans="1:23" ht="18" customHeight="1" x14ac:dyDescent="0.4">
      <c r="A12" s="122" t="s">
        <v>400</v>
      </c>
      <c r="B12" s="122"/>
      <c r="C12" s="122"/>
      <c r="D12" s="122"/>
      <c r="E12" s="96"/>
      <c r="F12" s="126" t="s">
        <v>401</v>
      </c>
      <c r="G12" s="126"/>
      <c r="H12" s="126"/>
      <c r="I12" s="126"/>
      <c r="J12" s="127"/>
      <c r="K12" s="127"/>
      <c r="L12" s="127"/>
      <c r="M12" s="127"/>
      <c r="N12" s="127"/>
      <c r="O12" s="127"/>
      <c r="P12" s="127"/>
      <c r="Q12" s="127"/>
      <c r="R12" s="127"/>
      <c r="S12" s="127"/>
      <c r="T12" s="127"/>
      <c r="U12" s="127"/>
      <c r="V12" s="127"/>
      <c r="W12" s="127"/>
    </row>
    <row r="13" spans="1:23" ht="48.75" customHeight="1" x14ac:dyDescent="0.4">
      <c r="A13" s="123" t="s">
        <v>402</v>
      </c>
      <c r="B13" s="124"/>
      <c r="C13" s="124"/>
      <c r="D13" s="125"/>
      <c r="E13" s="97"/>
      <c r="F13" s="123" t="s">
        <v>403</v>
      </c>
      <c r="G13" s="124"/>
      <c r="H13" s="124"/>
      <c r="I13" s="125"/>
      <c r="J13" s="127"/>
      <c r="K13" s="127"/>
      <c r="L13" s="127"/>
      <c r="M13" s="127"/>
      <c r="N13" s="127"/>
      <c r="O13" s="127"/>
      <c r="P13" s="127"/>
      <c r="Q13" s="127"/>
      <c r="R13" s="127"/>
      <c r="S13" s="127"/>
      <c r="T13" s="127"/>
      <c r="U13" s="127"/>
      <c r="V13" s="127"/>
      <c r="W13" s="127"/>
    </row>
    <row r="14" spans="1:23" ht="18" customHeight="1" x14ac:dyDescent="0.4">
      <c r="A14" s="131" t="s">
        <v>404</v>
      </c>
      <c r="B14" s="131"/>
      <c r="C14" s="131"/>
      <c r="D14" s="131"/>
      <c r="E14" s="131"/>
      <c r="F14" s="131"/>
      <c r="G14" s="131"/>
      <c r="H14" s="131"/>
      <c r="I14" s="131"/>
      <c r="J14" s="127"/>
      <c r="K14" s="127"/>
      <c r="L14" s="127"/>
      <c r="M14" s="127"/>
      <c r="N14" s="127"/>
      <c r="O14" s="127"/>
      <c r="P14" s="127"/>
      <c r="Q14" s="127"/>
      <c r="R14" s="127"/>
      <c r="S14" s="127"/>
      <c r="T14" s="127"/>
      <c r="U14" s="127"/>
      <c r="V14" s="127"/>
      <c r="W14" s="127"/>
    </row>
    <row r="15" spans="1:23" ht="16.5" customHeight="1" x14ac:dyDescent="0.4">
      <c r="A15" s="132" t="s">
        <v>405</v>
      </c>
      <c r="B15" s="132"/>
      <c r="C15" s="132"/>
      <c r="D15" s="132"/>
      <c r="E15" s="132"/>
      <c r="F15" s="132" t="s">
        <v>406</v>
      </c>
      <c r="G15" s="132"/>
      <c r="H15" s="132"/>
      <c r="I15" s="132"/>
      <c r="J15" s="127"/>
      <c r="K15" s="127"/>
      <c r="L15" s="127"/>
      <c r="M15" s="127"/>
      <c r="N15" s="127"/>
      <c r="O15" s="127"/>
      <c r="P15" s="127"/>
      <c r="Q15" s="127"/>
      <c r="R15" s="127"/>
      <c r="S15" s="127"/>
      <c r="T15" s="127"/>
      <c r="U15" s="127"/>
      <c r="V15" s="127"/>
      <c r="W15" s="127"/>
    </row>
    <row r="16" spans="1:23" ht="19.5" customHeight="1" x14ac:dyDescent="0.4">
      <c r="A16" s="98">
        <v>1</v>
      </c>
      <c r="B16" s="300" t="s">
        <v>450</v>
      </c>
      <c r="C16" s="301"/>
      <c r="D16" s="301"/>
      <c r="E16" s="302"/>
      <c r="F16" s="98">
        <v>1</v>
      </c>
      <c r="G16" s="300" t="s">
        <v>451</v>
      </c>
      <c r="H16" s="301"/>
      <c r="I16" s="301"/>
      <c r="J16" s="127"/>
      <c r="K16" s="127"/>
      <c r="L16" s="127"/>
      <c r="M16" s="127"/>
      <c r="N16" s="127"/>
      <c r="O16" s="127"/>
      <c r="P16" s="127"/>
      <c r="Q16" s="127"/>
      <c r="R16" s="127"/>
      <c r="S16" s="127"/>
      <c r="T16" s="127"/>
      <c r="U16" s="127"/>
      <c r="V16" s="127"/>
      <c r="W16" s="127"/>
    </row>
    <row r="17" spans="1:23" ht="19.5" customHeight="1" x14ac:dyDescent="0.4">
      <c r="A17" s="98">
        <v>2</v>
      </c>
      <c r="B17" s="300" t="s">
        <v>452</v>
      </c>
      <c r="C17" s="301"/>
      <c r="D17" s="301"/>
      <c r="E17" s="302"/>
      <c r="F17" s="98">
        <v>2</v>
      </c>
      <c r="G17" s="300" t="s">
        <v>453</v>
      </c>
      <c r="H17" s="301"/>
      <c r="I17" s="301"/>
      <c r="J17" s="127"/>
      <c r="K17" s="127"/>
      <c r="L17" s="127"/>
      <c r="M17" s="127"/>
      <c r="N17" s="127"/>
      <c r="O17" s="127"/>
      <c r="P17" s="127"/>
      <c r="Q17" s="127"/>
      <c r="R17" s="127"/>
      <c r="S17" s="127"/>
      <c r="T17" s="127"/>
      <c r="U17" s="127"/>
      <c r="V17" s="127"/>
      <c r="W17" s="127"/>
    </row>
    <row r="18" spans="1:23" ht="19.5" customHeight="1" x14ac:dyDescent="0.4">
      <c r="A18" s="98">
        <v>3</v>
      </c>
      <c r="B18" s="300" t="s">
        <v>454</v>
      </c>
      <c r="C18" s="301"/>
      <c r="D18" s="301"/>
      <c r="E18" s="302"/>
      <c r="F18" s="98">
        <v>3</v>
      </c>
      <c r="G18" s="300" t="s">
        <v>455</v>
      </c>
      <c r="H18" s="301"/>
      <c r="I18" s="301"/>
      <c r="J18" s="127"/>
      <c r="K18" s="127"/>
      <c r="L18" s="127"/>
      <c r="M18" s="127"/>
      <c r="N18" s="127"/>
      <c r="O18" s="127"/>
      <c r="P18" s="127"/>
      <c r="Q18" s="127"/>
      <c r="R18" s="127"/>
      <c r="S18" s="127"/>
      <c r="T18" s="127"/>
      <c r="U18" s="127"/>
      <c r="V18" s="127"/>
      <c r="W18" s="127"/>
    </row>
    <row r="19" spans="1:23" ht="19.5" customHeight="1" x14ac:dyDescent="0.4">
      <c r="A19" s="98">
        <v>4</v>
      </c>
      <c r="B19" s="300" t="s">
        <v>456</v>
      </c>
      <c r="C19" s="301"/>
      <c r="D19" s="301"/>
      <c r="E19" s="302"/>
      <c r="F19" s="98">
        <v>4</v>
      </c>
      <c r="G19" s="300" t="s">
        <v>457</v>
      </c>
      <c r="H19" s="301"/>
      <c r="I19" s="301"/>
      <c r="J19" s="127"/>
      <c r="K19" s="127"/>
      <c r="L19" s="127"/>
      <c r="M19" s="127"/>
      <c r="N19" s="127"/>
      <c r="O19" s="127"/>
      <c r="P19" s="127"/>
      <c r="Q19" s="127"/>
      <c r="R19" s="127"/>
      <c r="S19" s="127"/>
      <c r="T19" s="127"/>
      <c r="U19" s="127"/>
      <c r="V19" s="127"/>
      <c r="W19" s="127"/>
    </row>
    <row r="20" spans="1:23" ht="19.5" customHeight="1" x14ac:dyDescent="0.4">
      <c r="A20" s="98">
        <v>5</v>
      </c>
      <c r="B20" s="300" t="s">
        <v>458</v>
      </c>
      <c r="C20" s="301"/>
      <c r="D20" s="301"/>
      <c r="E20" s="302"/>
      <c r="F20" s="98">
        <v>5</v>
      </c>
      <c r="G20" s="300" t="s">
        <v>459</v>
      </c>
      <c r="H20" s="301"/>
      <c r="I20" s="301"/>
      <c r="J20" s="127"/>
      <c r="K20" s="127"/>
      <c r="L20" s="127"/>
      <c r="M20" s="127"/>
      <c r="N20" s="127"/>
      <c r="O20" s="127"/>
      <c r="P20" s="127"/>
      <c r="Q20" s="127"/>
      <c r="R20" s="127"/>
      <c r="S20" s="127"/>
      <c r="T20" s="127"/>
      <c r="U20" s="127"/>
      <c r="V20" s="127"/>
      <c r="W20" s="127"/>
    </row>
    <row r="21" spans="1:23" ht="19.5" customHeight="1" x14ac:dyDescent="0.4">
      <c r="A21" s="98">
        <v>6</v>
      </c>
      <c r="B21" s="300" t="s">
        <v>460</v>
      </c>
      <c r="C21" s="301"/>
      <c r="D21" s="301"/>
      <c r="E21" s="302"/>
      <c r="F21" s="98">
        <v>6</v>
      </c>
      <c r="G21" s="300" t="s">
        <v>461</v>
      </c>
      <c r="H21" s="301"/>
      <c r="I21" s="301"/>
      <c r="J21" s="127"/>
      <c r="K21" s="127"/>
      <c r="L21" s="127"/>
      <c r="M21" s="127"/>
      <c r="N21" s="127"/>
      <c r="O21" s="127"/>
      <c r="P21" s="127"/>
      <c r="Q21" s="127"/>
      <c r="R21" s="127"/>
      <c r="S21" s="127"/>
      <c r="T21" s="127"/>
      <c r="U21" s="127"/>
      <c r="V21" s="127"/>
      <c r="W21" s="127"/>
    </row>
    <row r="22" spans="1:23" ht="19.5" customHeight="1" x14ac:dyDescent="0.4">
      <c r="A22" s="98">
        <v>7</v>
      </c>
      <c r="B22" s="300" t="s">
        <v>462</v>
      </c>
      <c r="C22" s="301"/>
      <c r="D22" s="301"/>
      <c r="E22" s="302"/>
      <c r="F22" s="98">
        <v>7</v>
      </c>
      <c r="G22" s="300" t="s">
        <v>463</v>
      </c>
      <c r="H22" s="301"/>
      <c r="I22" s="301"/>
      <c r="J22" s="127"/>
      <c r="K22" s="127"/>
      <c r="L22" s="127"/>
      <c r="M22" s="127"/>
      <c r="N22" s="127"/>
      <c r="O22" s="127"/>
      <c r="P22" s="127"/>
      <c r="Q22" s="127"/>
      <c r="R22" s="127"/>
      <c r="S22" s="127"/>
      <c r="T22" s="127"/>
      <c r="U22" s="127"/>
      <c r="V22" s="127"/>
      <c r="W22" s="127"/>
    </row>
    <row r="23" spans="1:23" ht="19.5" customHeight="1" x14ac:dyDescent="0.4">
      <c r="A23" s="98">
        <v>8</v>
      </c>
      <c r="B23" s="300" t="s">
        <v>464</v>
      </c>
      <c r="C23" s="301"/>
      <c r="D23" s="301"/>
      <c r="E23" s="302"/>
      <c r="F23" s="98">
        <v>8</v>
      </c>
      <c r="G23" s="300" t="s">
        <v>465</v>
      </c>
      <c r="H23" s="301"/>
      <c r="I23" s="301"/>
      <c r="J23" s="127"/>
      <c r="K23" s="127"/>
      <c r="L23" s="127"/>
      <c r="M23" s="127"/>
      <c r="N23" s="127"/>
      <c r="O23" s="127"/>
      <c r="P23" s="127"/>
      <c r="Q23" s="127"/>
      <c r="R23" s="127"/>
      <c r="S23" s="127"/>
      <c r="T23" s="127"/>
      <c r="U23" s="127"/>
      <c r="V23" s="127"/>
      <c r="W23" s="127"/>
    </row>
    <row r="24" spans="1:23" ht="19.5" customHeight="1" x14ac:dyDescent="0.4">
      <c r="A24" s="98">
        <v>9</v>
      </c>
      <c r="B24" s="300" t="s">
        <v>466</v>
      </c>
      <c r="C24" s="301"/>
      <c r="D24" s="301"/>
      <c r="E24" s="302"/>
      <c r="F24" s="98">
        <v>9</v>
      </c>
      <c r="G24" s="300" t="s">
        <v>467</v>
      </c>
      <c r="H24" s="301"/>
      <c r="I24" s="301"/>
      <c r="J24" s="127"/>
      <c r="K24" s="127"/>
      <c r="L24" s="127"/>
      <c r="M24" s="127"/>
      <c r="N24" s="127"/>
      <c r="O24" s="127"/>
      <c r="P24" s="127"/>
      <c r="Q24" s="127"/>
      <c r="R24" s="127"/>
      <c r="S24" s="127"/>
      <c r="T24" s="127"/>
      <c r="U24" s="127"/>
      <c r="V24" s="127"/>
      <c r="W24" s="127"/>
    </row>
    <row r="25" spans="1:23" ht="19.5" customHeight="1" x14ac:dyDescent="0.4">
      <c r="A25" s="98">
        <v>10</v>
      </c>
      <c r="B25" s="300" t="s">
        <v>468</v>
      </c>
      <c r="C25" s="301"/>
      <c r="D25" s="301"/>
      <c r="E25" s="302"/>
      <c r="F25" s="98">
        <v>10</v>
      </c>
      <c r="G25" s="300" t="s">
        <v>469</v>
      </c>
      <c r="H25" s="301"/>
      <c r="I25" s="301"/>
    </row>
    <row r="26" spans="1:23" ht="19.5" customHeight="1" x14ac:dyDescent="0.4">
      <c r="A26" s="98">
        <v>11</v>
      </c>
      <c r="B26" s="300" t="s">
        <v>470</v>
      </c>
      <c r="C26" s="301"/>
      <c r="D26" s="301"/>
      <c r="E26" s="302"/>
      <c r="F26" s="98">
        <v>11</v>
      </c>
      <c r="G26" s="300" t="s">
        <v>471</v>
      </c>
      <c r="H26" s="301"/>
      <c r="I26" s="301"/>
    </row>
    <row r="27" spans="1:23" ht="19.5" customHeight="1" x14ac:dyDescent="0.4">
      <c r="A27" s="98">
        <v>12</v>
      </c>
      <c r="B27" s="300" t="s">
        <v>472</v>
      </c>
      <c r="C27" s="301"/>
      <c r="D27" s="301"/>
      <c r="E27" s="302"/>
      <c r="F27" s="98">
        <v>12</v>
      </c>
      <c r="G27" s="300" t="s">
        <v>473</v>
      </c>
      <c r="H27" s="301"/>
      <c r="I27" s="301"/>
    </row>
    <row r="28" spans="1:23" ht="19.5" customHeight="1" x14ac:dyDescent="0.4">
      <c r="A28" s="98">
        <v>13</v>
      </c>
      <c r="B28" s="300" t="s">
        <v>474</v>
      </c>
      <c r="C28" s="301"/>
      <c r="D28" s="301"/>
      <c r="E28" s="302"/>
      <c r="F28" s="98">
        <v>13</v>
      </c>
      <c r="G28" s="300" t="s">
        <v>475</v>
      </c>
      <c r="H28" s="301"/>
      <c r="I28" s="301"/>
    </row>
    <row r="29" spans="1:23" ht="19.5" customHeight="1" x14ac:dyDescent="0.4">
      <c r="A29" s="98">
        <v>14</v>
      </c>
      <c r="B29" s="300" t="s">
        <v>476</v>
      </c>
      <c r="C29" s="301"/>
      <c r="D29" s="301"/>
      <c r="E29" s="302"/>
      <c r="F29" s="98">
        <v>14</v>
      </c>
      <c r="G29" s="300" t="s">
        <v>477</v>
      </c>
      <c r="H29" s="301"/>
      <c r="I29" s="301"/>
    </row>
    <row r="30" spans="1:23" ht="19.5" customHeight="1" x14ac:dyDescent="0.4">
      <c r="A30" s="98">
        <v>15</v>
      </c>
      <c r="B30" s="300" t="s">
        <v>478</v>
      </c>
      <c r="C30" s="301"/>
      <c r="D30" s="301"/>
      <c r="E30" s="302"/>
      <c r="F30" s="98">
        <v>15</v>
      </c>
      <c r="G30" s="300" t="s">
        <v>479</v>
      </c>
      <c r="H30" s="301"/>
      <c r="I30" s="301"/>
    </row>
    <row r="31" spans="1:23" ht="19.5" customHeight="1" x14ac:dyDescent="0.4">
      <c r="A31" s="98">
        <v>16</v>
      </c>
      <c r="B31" s="300" t="s">
        <v>480</v>
      </c>
      <c r="C31" s="301"/>
      <c r="D31" s="301"/>
      <c r="E31" s="302"/>
      <c r="F31" s="98">
        <v>16</v>
      </c>
      <c r="G31" s="300" t="s">
        <v>481</v>
      </c>
      <c r="H31" s="301"/>
      <c r="I31" s="301"/>
    </row>
    <row r="32" spans="1:23" ht="19.5" customHeight="1" x14ac:dyDescent="0.4">
      <c r="A32" s="98">
        <v>17</v>
      </c>
      <c r="B32" s="300" t="s">
        <v>482</v>
      </c>
      <c r="C32" s="301"/>
      <c r="D32" s="301"/>
      <c r="E32" s="302"/>
      <c r="F32" s="98">
        <v>17</v>
      </c>
      <c r="G32" s="300" t="s">
        <v>483</v>
      </c>
      <c r="H32" s="301"/>
      <c r="I32" s="301"/>
    </row>
    <row r="33" spans="1:9" ht="19.5" customHeight="1" x14ac:dyDescent="0.4">
      <c r="A33" s="98">
        <v>18</v>
      </c>
      <c r="B33" s="300" t="s">
        <v>484</v>
      </c>
      <c r="C33" s="301"/>
      <c r="D33" s="301"/>
      <c r="E33" s="302"/>
      <c r="F33" s="98">
        <v>18</v>
      </c>
      <c r="G33" s="300" t="s">
        <v>485</v>
      </c>
      <c r="H33" s="301"/>
      <c r="I33" s="301"/>
    </row>
    <row r="34" spans="1:9" ht="19.5" customHeight="1" x14ac:dyDescent="0.4">
      <c r="A34" s="98">
        <v>19</v>
      </c>
      <c r="B34" s="300" t="s">
        <v>486</v>
      </c>
      <c r="C34" s="301"/>
      <c r="D34" s="301"/>
      <c r="E34" s="302"/>
      <c r="F34" s="98">
        <v>19</v>
      </c>
      <c r="G34" s="300" t="s">
        <v>487</v>
      </c>
      <c r="H34" s="301"/>
      <c r="I34" s="301"/>
    </row>
    <row r="35" spans="1:9" ht="19.5" customHeight="1" x14ac:dyDescent="0.4">
      <c r="A35" s="98">
        <v>20</v>
      </c>
      <c r="B35" s="300" t="s">
        <v>488</v>
      </c>
      <c r="C35" s="301"/>
      <c r="D35" s="301"/>
      <c r="E35" s="302"/>
      <c r="F35" s="98">
        <v>20</v>
      </c>
      <c r="G35" s="300" t="s">
        <v>489</v>
      </c>
      <c r="H35" s="301"/>
      <c r="I35" s="301"/>
    </row>
    <row r="36" spans="1:9" ht="18" customHeight="1" x14ac:dyDescent="0.4">
      <c r="A36" s="126" t="s">
        <v>447</v>
      </c>
      <c r="B36" s="126"/>
      <c r="C36" s="126"/>
      <c r="D36" s="126"/>
      <c r="E36" s="126"/>
      <c r="F36" s="126"/>
      <c r="G36" s="126"/>
      <c r="H36" s="126"/>
      <c r="I36" s="126"/>
    </row>
    <row r="37" spans="1:9" ht="50.25" customHeight="1" x14ac:dyDescent="0.4">
      <c r="A37" s="123" t="s">
        <v>448</v>
      </c>
      <c r="B37" s="136"/>
      <c r="C37" s="136"/>
      <c r="D37" s="136"/>
      <c r="E37" s="136"/>
      <c r="F37" s="136"/>
      <c r="G37" s="136"/>
      <c r="H37" s="136"/>
      <c r="I37" s="137"/>
    </row>
  </sheetData>
  <mergeCells count="67">
    <mergeCell ref="A37:I37"/>
    <mergeCell ref="B31:E31"/>
    <mergeCell ref="G31:I31"/>
    <mergeCell ref="B32:E32"/>
    <mergeCell ref="G32:I32"/>
    <mergeCell ref="B33:E33"/>
    <mergeCell ref="G33:I33"/>
    <mergeCell ref="B34:E34"/>
    <mergeCell ref="G34:I34"/>
    <mergeCell ref="B35:E35"/>
    <mergeCell ref="G35:I35"/>
    <mergeCell ref="A36:I36"/>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10"/>
  <dataValidations count="7">
    <dataValidation allowBlank="1" showInputMessage="1" showErrorMessage="1" promptTitle="統一事項" prompt="フォントは_x000a_「MS　Pゴシック」に統一してください。" sqref="A3:A4" xr:uid="{5062C433-024D-4B5C-981B-8E331D748CF0}"/>
    <dataValidation allowBlank="1" showInputMessage="1" showErrorMessage="1" promptTitle="改行" prompt="Altキー+Enterキーで改行できます。_x000a_スペースキーでの改行はレイアウトが_x000a_くずれるため使用しないでください。" sqref="A7:I7 A9:I9 A13:D13 A11:D11 F13:I13 F11:I11" xr:uid="{C65A6807-4464-47E9-82C6-D858AA45A1CC}"/>
    <dataValidation allowBlank="1" showInputMessage="1" showErrorMessage="1" promptTitle="フォントサイズ・行の幅" prompt="文字が見切れないように_x000a_フォントサイズや_x000a_行の幅を変更してください。" sqref="G16:I16 B16" xr:uid="{58968CE5-98C9-40CA-9839-1B13B4888DB9}"/>
    <dataValidation type="list" allowBlank="1" showInputMessage="1" showErrorMessage="1" promptTitle="統一事項" prompt="フォントは_x000a_「MS　Pゴシック」に統一してください。" sqref="F3:G5" xr:uid="{3A51B522-1F07-4B93-B094-E85EAD0DED7F}">
      <formula1>"2,4"</formula1>
    </dataValidation>
    <dataValidation type="list" allowBlank="1" showInputMessage="1" showErrorMessage="1" sqref="D5:E5" xr:uid="{ACDF4864-E8B3-42D0-B0C7-07531FBAAFD3}">
      <formula1>"通年,前期,後期"</formula1>
    </dataValidation>
    <dataValidation type="list" allowBlank="1" showInputMessage="1" showErrorMessage="1" sqref="D3:E4" xr:uid="{51496F15-4AD7-40A8-AB8C-F0B1D74D8E4D}">
      <formula1>"１年次,２年次,１・２年生"</formula1>
    </dataValidation>
    <dataValidation type="list" allowBlank="1" showInputMessage="1" showErrorMessage="1" sqref="I4" xr:uid="{C075EBCE-09BF-4B98-9CBE-A6A7AC380F43}">
      <formula1>"月・1限目, 月・2限目, 月・3限目, 月・4限目, 火・1限目, 火・2限目, 火・3限目, 火・4限目, 水・1限目, 水・2限目, 水・3限目, 水・4限目, 木・1限目, 木・2限目, 木・3限目, 木・4限目, 金・1限目, 金・2限目, 金・3限目, 金・4限目"</formula1>
    </dataValidation>
  </dataValidations>
  <pageMargins left="0.23622047244094491" right="0.23622047244094491" top="0" bottom="0" header="0" footer="0"/>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24E22-FF4A-4017-A370-44A533F9FFB5}">
  <dimension ref="A1:W37"/>
  <sheetViews>
    <sheetView view="pageLayout" zoomScaleNormal="100" workbookViewId="0">
      <selection activeCell="A2" sqref="A2:C2"/>
    </sheetView>
  </sheetViews>
  <sheetFormatPr defaultColWidth="8.625" defaultRowHeight="18.75" x14ac:dyDescent="0.4"/>
  <cols>
    <col min="1" max="1" width="3.875" style="90" customWidth="1"/>
    <col min="2" max="2" width="26.375" style="90" customWidth="1"/>
    <col min="3" max="3" width="2.75" style="90" customWidth="1"/>
    <col min="4" max="4" width="7.5" style="90" customWidth="1"/>
    <col min="5" max="5" width="4.75" style="90" customWidth="1"/>
    <col min="6" max="6" width="3.875" style="90" customWidth="1"/>
    <col min="7" max="7" width="6.75" style="90" customWidth="1"/>
    <col min="8" max="8" width="13.125" style="90" customWidth="1"/>
    <col min="9" max="9" width="21.625" style="90" customWidth="1"/>
    <col min="10" max="22" width="6.125" style="90" customWidth="1"/>
    <col min="23" max="16384" width="8.625" style="90"/>
  </cols>
  <sheetData>
    <row r="1" spans="1:23" ht="21" customHeight="1" x14ac:dyDescent="0.4">
      <c r="A1" s="103" t="s">
        <v>385</v>
      </c>
      <c r="B1" s="103"/>
      <c r="C1" s="103"/>
      <c r="D1" s="103"/>
      <c r="E1" s="103"/>
      <c r="F1" s="103"/>
      <c r="G1" s="103"/>
      <c r="H1" s="103"/>
      <c r="I1" s="103"/>
    </row>
    <row r="2" spans="1:23" ht="15.75" customHeight="1" x14ac:dyDescent="0.4">
      <c r="A2" s="104" t="s">
        <v>386</v>
      </c>
      <c r="B2" s="105"/>
      <c r="C2" s="106"/>
      <c r="D2" s="104" t="s">
        <v>387</v>
      </c>
      <c r="E2" s="106"/>
      <c r="F2" s="104" t="s">
        <v>388</v>
      </c>
      <c r="G2" s="106"/>
      <c r="H2" s="91" t="s">
        <v>389</v>
      </c>
      <c r="I2" s="92" t="s">
        <v>390</v>
      </c>
    </row>
    <row r="3" spans="1:23" ht="16.5" customHeight="1" x14ac:dyDescent="0.4">
      <c r="A3" s="107" t="str">
        <f ca="1">MID(CELL("filename",A1),FIND("]",CELL("filename",A1))+1,255)</f>
        <v>Pythonプログラミング基礎</v>
      </c>
      <c r="B3" s="108"/>
      <c r="C3" s="109"/>
      <c r="D3" s="107" t="s">
        <v>19</v>
      </c>
      <c r="E3" s="109"/>
      <c r="F3" s="116">
        <v>4</v>
      </c>
      <c r="G3" s="116"/>
      <c r="H3" s="117" t="s">
        <v>391</v>
      </c>
      <c r="I3" s="93"/>
    </row>
    <row r="4" spans="1:23" ht="16.5" customHeight="1" x14ac:dyDescent="0.4">
      <c r="A4" s="110"/>
      <c r="B4" s="111"/>
      <c r="C4" s="112"/>
      <c r="D4" s="113"/>
      <c r="E4" s="115"/>
      <c r="F4" s="116"/>
      <c r="G4" s="116"/>
      <c r="H4" s="118"/>
      <c r="I4" s="94" t="s">
        <v>695</v>
      </c>
    </row>
    <row r="5" spans="1:23" ht="16.5" customHeight="1" x14ac:dyDescent="0.4">
      <c r="A5" s="113"/>
      <c r="B5" s="114"/>
      <c r="C5" s="115"/>
      <c r="D5" s="120" t="s">
        <v>22</v>
      </c>
      <c r="E5" s="121"/>
      <c r="F5" s="116"/>
      <c r="G5" s="116"/>
      <c r="H5" s="119"/>
      <c r="I5" s="95"/>
    </row>
    <row r="6" spans="1:23" ht="18" customHeight="1" x14ac:dyDescent="0.4">
      <c r="A6" s="122" t="s">
        <v>393</v>
      </c>
      <c r="B6" s="122"/>
      <c r="C6" s="122"/>
      <c r="D6" s="122"/>
      <c r="E6" s="122"/>
      <c r="F6" s="122"/>
      <c r="G6" s="122"/>
      <c r="H6" s="122"/>
      <c r="I6" s="122"/>
    </row>
    <row r="7" spans="1:23" ht="37.5" customHeight="1" x14ac:dyDescent="0.4">
      <c r="A7" s="123" t="str">
        <f ca="1">IF(A3="","",VLOOKUP(A3,Sheet11!A1:C13,2,0))</f>
        <v>AI(Cursor)とPythonを活用し、未経験の留学生でも40週間で実務直結の自動化ツールを構築できる実践講座です。</v>
      </c>
      <c r="B7" s="124"/>
      <c r="C7" s="124"/>
      <c r="D7" s="124"/>
      <c r="E7" s="124"/>
      <c r="F7" s="124"/>
      <c r="G7" s="124"/>
      <c r="H7" s="124"/>
      <c r="I7" s="125"/>
    </row>
    <row r="8" spans="1:23" ht="18" customHeight="1" x14ac:dyDescent="0.4">
      <c r="A8" s="126" t="s">
        <v>394</v>
      </c>
      <c r="B8" s="126"/>
      <c r="C8" s="126"/>
      <c r="D8" s="126"/>
      <c r="E8" s="126"/>
      <c r="F8" s="126"/>
      <c r="G8" s="126"/>
      <c r="H8" s="126"/>
      <c r="I8" s="126"/>
      <c r="J8" s="90" t="s">
        <v>395</v>
      </c>
    </row>
    <row r="9" spans="1:23" ht="37.5" customHeight="1" x14ac:dyDescent="0.4">
      <c r="A9" s="123" t="str">
        <f ca="1">IF(A3="","",VLOOKUP(A3,Sheet11!A1:C13,3,0))</f>
        <v>Pythonの基礎からAPI・RPAまで習得し、実務現場に即投入可能な独自のAI活用ポートフォリオを完成させます。</v>
      </c>
      <c r="B9" s="124"/>
      <c r="C9" s="124"/>
      <c r="D9" s="124"/>
      <c r="E9" s="124"/>
      <c r="F9" s="124"/>
      <c r="G9" s="124"/>
      <c r="H9" s="124"/>
      <c r="I9" s="125"/>
      <c r="J9" s="127" t="s">
        <v>396</v>
      </c>
      <c r="K9" s="127"/>
      <c r="L9" s="127"/>
      <c r="M9" s="127"/>
      <c r="N9" s="127"/>
      <c r="O9" s="127"/>
      <c r="P9" s="127"/>
      <c r="Q9" s="127"/>
      <c r="R9" s="127"/>
      <c r="S9" s="127"/>
      <c r="T9" s="127"/>
      <c r="U9" s="127"/>
      <c r="V9" s="127"/>
      <c r="W9" s="127"/>
    </row>
    <row r="10" spans="1:23" ht="18" customHeight="1" x14ac:dyDescent="0.4">
      <c r="A10" s="122" t="s">
        <v>397</v>
      </c>
      <c r="B10" s="122"/>
      <c r="C10" s="122"/>
      <c r="D10" s="122"/>
      <c r="E10" s="96"/>
      <c r="F10" s="122" t="s">
        <v>398</v>
      </c>
      <c r="G10" s="122"/>
      <c r="H10" s="122"/>
      <c r="I10" s="122"/>
      <c r="J10" s="127"/>
      <c r="K10" s="127"/>
      <c r="L10" s="127"/>
      <c r="M10" s="127"/>
      <c r="N10" s="127"/>
      <c r="O10" s="127"/>
      <c r="P10" s="127"/>
      <c r="Q10" s="127"/>
      <c r="R10" s="127"/>
      <c r="S10" s="127"/>
      <c r="T10" s="127"/>
      <c r="U10" s="127"/>
      <c r="V10" s="127"/>
      <c r="W10" s="127"/>
    </row>
    <row r="11" spans="1:23" ht="48.75" customHeight="1" x14ac:dyDescent="0.4">
      <c r="A11" s="123" t="s">
        <v>399</v>
      </c>
      <c r="B11" s="124"/>
      <c r="C11" s="124"/>
      <c r="D11" s="125"/>
      <c r="E11" s="97"/>
      <c r="F11" s="128" t="str">
        <f ca="1">IF(A3="","",VLOOKUP(A3,Sheet11!A1:D13,4,0))</f>
        <v>授業態度(30%)、出席(40%)、小テスト(20%)、課題(10%)</v>
      </c>
      <c r="G11" s="129"/>
      <c r="H11" s="129"/>
      <c r="I11" s="130"/>
      <c r="J11" s="127"/>
      <c r="K11" s="127"/>
      <c r="L11" s="127"/>
      <c r="M11" s="127"/>
      <c r="N11" s="127"/>
      <c r="O11" s="127"/>
      <c r="P11" s="127"/>
      <c r="Q11" s="127"/>
      <c r="R11" s="127"/>
      <c r="S11" s="127"/>
      <c r="T11" s="127"/>
      <c r="U11" s="127"/>
      <c r="V11" s="127"/>
      <c r="W11" s="127"/>
    </row>
    <row r="12" spans="1:23" ht="18" customHeight="1" x14ac:dyDescent="0.4">
      <c r="A12" s="122" t="s">
        <v>400</v>
      </c>
      <c r="B12" s="122"/>
      <c r="C12" s="122"/>
      <c r="D12" s="122"/>
      <c r="E12" s="96"/>
      <c r="F12" s="126" t="s">
        <v>401</v>
      </c>
      <c r="G12" s="126"/>
      <c r="H12" s="126"/>
      <c r="I12" s="126"/>
      <c r="J12" s="127"/>
      <c r="K12" s="127"/>
      <c r="L12" s="127"/>
      <c r="M12" s="127"/>
      <c r="N12" s="127"/>
      <c r="O12" s="127"/>
      <c r="P12" s="127"/>
      <c r="Q12" s="127"/>
      <c r="R12" s="127"/>
      <c r="S12" s="127"/>
      <c r="T12" s="127"/>
      <c r="U12" s="127"/>
      <c r="V12" s="127"/>
      <c r="W12" s="127"/>
    </row>
    <row r="13" spans="1:23" ht="48.75" customHeight="1" x14ac:dyDescent="0.4">
      <c r="A13" s="123" t="s">
        <v>402</v>
      </c>
      <c r="B13" s="124"/>
      <c r="C13" s="124"/>
      <c r="D13" s="125"/>
      <c r="E13" s="97"/>
      <c r="F13" s="123" t="s">
        <v>403</v>
      </c>
      <c r="G13" s="124"/>
      <c r="H13" s="124"/>
      <c r="I13" s="125"/>
      <c r="J13" s="127"/>
      <c r="K13" s="127"/>
      <c r="L13" s="127"/>
      <c r="M13" s="127"/>
      <c r="N13" s="127"/>
      <c r="O13" s="127"/>
      <c r="P13" s="127"/>
      <c r="Q13" s="127"/>
      <c r="R13" s="127"/>
      <c r="S13" s="127"/>
      <c r="T13" s="127"/>
      <c r="U13" s="127"/>
      <c r="V13" s="127"/>
      <c r="W13" s="127"/>
    </row>
    <row r="14" spans="1:23" ht="18" customHeight="1" x14ac:dyDescent="0.4">
      <c r="A14" s="131" t="s">
        <v>404</v>
      </c>
      <c r="B14" s="131"/>
      <c r="C14" s="131"/>
      <c r="D14" s="131"/>
      <c r="E14" s="131"/>
      <c r="F14" s="131"/>
      <c r="G14" s="131"/>
      <c r="H14" s="131"/>
      <c r="I14" s="131"/>
      <c r="J14" s="127"/>
      <c r="K14" s="127"/>
      <c r="L14" s="127"/>
      <c r="M14" s="127"/>
      <c r="N14" s="127"/>
      <c r="O14" s="127"/>
      <c r="P14" s="127"/>
      <c r="Q14" s="127"/>
      <c r="R14" s="127"/>
      <c r="S14" s="127"/>
      <c r="T14" s="127"/>
      <c r="U14" s="127"/>
      <c r="V14" s="127"/>
      <c r="W14" s="127"/>
    </row>
    <row r="15" spans="1:23" ht="16.5" customHeight="1" x14ac:dyDescent="0.4">
      <c r="A15" s="132" t="s">
        <v>405</v>
      </c>
      <c r="B15" s="132"/>
      <c r="C15" s="132"/>
      <c r="D15" s="132"/>
      <c r="E15" s="132"/>
      <c r="F15" s="132" t="s">
        <v>406</v>
      </c>
      <c r="G15" s="132"/>
      <c r="H15" s="132"/>
      <c r="I15" s="132"/>
      <c r="J15" s="127"/>
      <c r="K15" s="127"/>
      <c r="L15" s="127"/>
      <c r="M15" s="127"/>
      <c r="N15" s="127"/>
      <c r="O15" s="127"/>
      <c r="P15" s="127"/>
      <c r="Q15" s="127"/>
      <c r="R15" s="127"/>
      <c r="S15" s="127"/>
      <c r="T15" s="127"/>
      <c r="U15" s="127"/>
      <c r="V15" s="127"/>
      <c r="W15" s="127"/>
    </row>
    <row r="16" spans="1:23" ht="19.5" customHeight="1" x14ac:dyDescent="0.4">
      <c r="A16" s="98">
        <v>1</v>
      </c>
      <c r="B16" s="300" t="s">
        <v>696</v>
      </c>
      <c r="C16" s="301"/>
      <c r="D16" s="301"/>
      <c r="E16" s="302"/>
      <c r="F16" s="98">
        <v>1</v>
      </c>
      <c r="G16" s="300" t="s">
        <v>697</v>
      </c>
      <c r="H16" s="301"/>
      <c r="I16" s="301"/>
      <c r="J16" s="127"/>
      <c r="K16" s="127"/>
      <c r="L16" s="127"/>
      <c r="M16" s="127"/>
      <c r="N16" s="127"/>
      <c r="O16" s="127"/>
      <c r="P16" s="127"/>
      <c r="Q16" s="127"/>
      <c r="R16" s="127"/>
      <c r="S16" s="127"/>
      <c r="T16" s="127"/>
      <c r="U16" s="127"/>
      <c r="V16" s="127"/>
      <c r="W16" s="127"/>
    </row>
    <row r="17" spans="1:23" ht="19.5" customHeight="1" x14ac:dyDescent="0.4">
      <c r="A17" s="98">
        <v>2</v>
      </c>
      <c r="B17" s="300" t="s">
        <v>698</v>
      </c>
      <c r="C17" s="301"/>
      <c r="D17" s="301"/>
      <c r="E17" s="302"/>
      <c r="F17" s="98">
        <v>2</v>
      </c>
      <c r="G17" s="300" t="s">
        <v>699</v>
      </c>
      <c r="H17" s="301"/>
      <c r="I17" s="301"/>
      <c r="J17" s="127"/>
      <c r="K17" s="127"/>
      <c r="L17" s="127"/>
      <c r="M17" s="127"/>
      <c r="N17" s="127"/>
      <c r="O17" s="127"/>
      <c r="P17" s="127"/>
      <c r="Q17" s="127"/>
      <c r="R17" s="127"/>
      <c r="S17" s="127"/>
      <c r="T17" s="127"/>
      <c r="U17" s="127"/>
      <c r="V17" s="127"/>
      <c r="W17" s="127"/>
    </row>
    <row r="18" spans="1:23" ht="19.5" customHeight="1" x14ac:dyDescent="0.4">
      <c r="A18" s="98">
        <v>3</v>
      </c>
      <c r="B18" s="300" t="s">
        <v>700</v>
      </c>
      <c r="C18" s="301"/>
      <c r="D18" s="301"/>
      <c r="E18" s="302"/>
      <c r="F18" s="98">
        <v>3</v>
      </c>
      <c r="G18" s="300" t="s">
        <v>701</v>
      </c>
      <c r="H18" s="301"/>
      <c r="I18" s="301"/>
      <c r="J18" s="127"/>
      <c r="K18" s="127"/>
      <c r="L18" s="127"/>
      <c r="M18" s="127"/>
      <c r="N18" s="127"/>
      <c r="O18" s="127"/>
      <c r="P18" s="127"/>
      <c r="Q18" s="127"/>
      <c r="R18" s="127"/>
      <c r="S18" s="127"/>
      <c r="T18" s="127"/>
      <c r="U18" s="127"/>
      <c r="V18" s="127"/>
      <c r="W18" s="127"/>
    </row>
    <row r="19" spans="1:23" ht="19.5" customHeight="1" x14ac:dyDescent="0.4">
      <c r="A19" s="98">
        <v>4</v>
      </c>
      <c r="B19" s="300" t="s">
        <v>702</v>
      </c>
      <c r="C19" s="301"/>
      <c r="D19" s="301"/>
      <c r="E19" s="302"/>
      <c r="F19" s="98">
        <v>4</v>
      </c>
      <c r="G19" s="300" t="s">
        <v>702</v>
      </c>
      <c r="H19" s="301"/>
      <c r="I19" s="301"/>
      <c r="J19" s="127"/>
      <c r="K19" s="127"/>
      <c r="L19" s="127"/>
      <c r="M19" s="127"/>
      <c r="N19" s="127"/>
      <c r="O19" s="127"/>
      <c r="P19" s="127"/>
      <c r="Q19" s="127"/>
      <c r="R19" s="127"/>
      <c r="S19" s="127"/>
      <c r="T19" s="127"/>
      <c r="U19" s="127"/>
      <c r="V19" s="127"/>
      <c r="W19" s="127"/>
    </row>
    <row r="20" spans="1:23" ht="19.5" customHeight="1" x14ac:dyDescent="0.4">
      <c r="A20" s="98">
        <v>5</v>
      </c>
      <c r="B20" s="300" t="s">
        <v>703</v>
      </c>
      <c r="C20" s="301"/>
      <c r="D20" s="301"/>
      <c r="E20" s="302"/>
      <c r="F20" s="98">
        <v>5</v>
      </c>
      <c r="G20" s="300" t="s">
        <v>704</v>
      </c>
      <c r="H20" s="301"/>
      <c r="I20" s="301"/>
      <c r="J20" s="127"/>
      <c r="K20" s="127"/>
      <c r="L20" s="127"/>
      <c r="M20" s="127"/>
      <c r="N20" s="127"/>
      <c r="O20" s="127"/>
      <c r="P20" s="127"/>
      <c r="Q20" s="127"/>
      <c r="R20" s="127"/>
      <c r="S20" s="127"/>
      <c r="T20" s="127"/>
      <c r="U20" s="127"/>
      <c r="V20" s="127"/>
      <c r="W20" s="127"/>
    </row>
    <row r="21" spans="1:23" ht="19.5" customHeight="1" x14ac:dyDescent="0.4">
      <c r="A21" s="98">
        <v>6</v>
      </c>
      <c r="B21" s="300" t="s">
        <v>705</v>
      </c>
      <c r="C21" s="301"/>
      <c r="D21" s="301"/>
      <c r="E21" s="302"/>
      <c r="F21" s="98">
        <v>6</v>
      </c>
      <c r="G21" s="300" t="s">
        <v>706</v>
      </c>
      <c r="H21" s="301"/>
      <c r="I21" s="301"/>
      <c r="J21" s="127"/>
      <c r="K21" s="127"/>
      <c r="L21" s="127"/>
      <c r="M21" s="127"/>
      <c r="N21" s="127"/>
      <c r="O21" s="127"/>
      <c r="P21" s="127"/>
      <c r="Q21" s="127"/>
      <c r="R21" s="127"/>
      <c r="S21" s="127"/>
      <c r="T21" s="127"/>
      <c r="U21" s="127"/>
      <c r="V21" s="127"/>
      <c r="W21" s="127"/>
    </row>
    <row r="22" spans="1:23" ht="19.5" customHeight="1" x14ac:dyDescent="0.4">
      <c r="A22" s="98">
        <v>7</v>
      </c>
      <c r="B22" s="300" t="s">
        <v>707</v>
      </c>
      <c r="C22" s="301"/>
      <c r="D22" s="301"/>
      <c r="E22" s="302"/>
      <c r="F22" s="98">
        <v>7</v>
      </c>
      <c r="G22" s="300" t="s">
        <v>708</v>
      </c>
      <c r="H22" s="301"/>
      <c r="I22" s="301"/>
      <c r="J22" s="127"/>
      <c r="K22" s="127"/>
      <c r="L22" s="127"/>
      <c r="M22" s="127"/>
      <c r="N22" s="127"/>
      <c r="O22" s="127"/>
      <c r="P22" s="127"/>
      <c r="Q22" s="127"/>
      <c r="R22" s="127"/>
      <c r="S22" s="127"/>
      <c r="T22" s="127"/>
      <c r="U22" s="127"/>
      <c r="V22" s="127"/>
      <c r="W22" s="127"/>
    </row>
    <row r="23" spans="1:23" ht="19.5" customHeight="1" x14ac:dyDescent="0.4">
      <c r="A23" s="98">
        <v>8</v>
      </c>
      <c r="B23" s="300" t="s">
        <v>702</v>
      </c>
      <c r="C23" s="301"/>
      <c r="D23" s="301"/>
      <c r="E23" s="302"/>
      <c r="F23" s="98">
        <v>8</v>
      </c>
      <c r="G23" s="300" t="s">
        <v>702</v>
      </c>
      <c r="H23" s="301"/>
      <c r="I23" s="301"/>
      <c r="J23" s="127"/>
      <c r="K23" s="127"/>
      <c r="L23" s="127"/>
      <c r="M23" s="127"/>
      <c r="N23" s="127"/>
      <c r="O23" s="127"/>
      <c r="P23" s="127"/>
      <c r="Q23" s="127"/>
      <c r="R23" s="127"/>
      <c r="S23" s="127"/>
      <c r="T23" s="127"/>
      <c r="U23" s="127"/>
      <c r="V23" s="127"/>
      <c r="W23" s="127"/>
    </row>
    <row r="24" spans="1:23" ht="19.5" customHeight="1" x14ac:dyDescent="0.4">
      <c r="A24" s="98">
        <v>9</v>
      </c>
      <c r="B24" s="300" t="s">
        <v>709</v>
      </c>
      <c r="C24" s="301"/>
      <c r="D24" s="301"/>
      <c r="E24" s="302"/>
      <c r="F24" s="98">
        <v>9</v>
      </c>
      <c r="G24" s="300" t="s">
        <v>710</v>
      </c>
      <c r="H24" s="301"/>
      <c r="I24" s="301"/>
      <c r="J24" s="127"/>
      <c r="K24" s="127"/>
      <c r="L24" s="127"/>
      <c r="M24" s="127"/>
      <c r="N24" s="127"/>
      <c r="O24" s="127"/>
      <c r="P24" s="127"/>
      <c r="Q24" s="127"/>
      <c r="R24" s="127"/>
      <c r="S24" s="127"/>
      <c r="T24" s="127"/>
      <c r="U24" s="127"/>
      <c r="V24" s="127"/>
      <c r="W24" s="127"/>
    </row>
    <row r="25" spans="1:23" ht="19.5" customHeight="1" x14ac:dyDescent="0.4">
      <c r="A25" s="98">
        <v>10</v>
      </c>
      <c r="B25" s="300" t="s">
        <v>711</v>
      </c>
      <c r="C25" s="301"/>
      <c r="D25" s="301"/>
      <c r="E25" s="302"/>
      <c r="F25" s="98">
        <v>10</v>
      </c>
      <c r="G25" s="300" t="s">
        <v>712</v>
      </c>
      <c r="H25" s="301"/>
      <c r="I25" s="301"/>
    </row>
    <row r="26" spans="1:23" ht="19.5" customHeight="1" x14ac:dyDescent="0.4">
      <c r="A26" s="98">
        <v>11</v>
      </c>
      <c r="B26" s="300" t="s">
        <v>713</v>
      </c>
      <c r="C26" s="301"/>
      <c r="D26" s="301"/>
      <c r="E26" s="302"/>
      <c r="F26" s="98">
        <v>11</v>
      </c>
      <c r="G26" s="300" t="s">
        <v>714</v>
      </c>
      <c r="H26" s="301"/>
      <c r="I26" s="301"/>
    </row>
    <row r="27" spans="1:23" ht="19.5" customHeight="1" x14ac:dyDescent="0.4">
      <c r="A27" s="98">
        <v>12</v>
      </c>
      <c r="B27" s="300" t="s">
        <v>702</v>
      </c>
      <c r="C27" s="301"/>
      <c r="D27" s="301"/>
      <c r="E27" s="302"/>
      <c r="F27" s="98">
        <v>12</v>
      </c>
      <c r="G27" s="300" t="s">
        <v>702</v>
      </c>
      <c r="H27" s="301"/>
      <c r="I27" s="301"/>
    </row>
    <row r="28" spans="1:23" ht="19.5" customHeight="1" x14ac:dyDescent="0.4">
      <c r="A28" s="98">
        <v>13</v>
      </c>
      <c r="B28" s="300" t="s">
        <v>715</v>
      </c>
      <c r="C28" s="301"/>
      <c r="D28" s="301"/>
      <c r="E28" s="302"/>
      <c r="F28" s="98">
        <v>13</v>
      </c>
      <c r="G28" s="300" t="s">
        <v>716</v>
      </c>
      <c r="H28" s="301"/>
      <c r="I28" s="301"/>
    </row>
    <row r="29" spans="1:23" ht="19.5" customHeight="1" x14ac:dyDescent="0.4">
      <c r="A29" s="98">
        <v>14</v>
      </c>
      <c r="B29" s="300" t="s">
        <v>717</v>
      </c>
      <c r="C29" s="301"/>
      <c r="D29" s="301"/>
      <c r="E29" s="302"/>
      <c r="F29" s="98">
        <v>14</v>
      </c>
      <c r="G29" s="300" t="s">
        <v>718</v>
      </c>
      <c r="H29" s="301"/>
      <c r="I29" s="301"/>
    </row>
    <row r="30" spans="1:23" ht="19.5" customHeight="1" x14ac:dyDescent="0.4">
      <c r="A30" s="98">
        <v>15</v>
      </c>
      <c r="B30" s="300" t="s">
        <v>719</v>
      </c>
      <c r="C30" s="301"/>
      <c r="D30" s="301"/>
      <c r="E30" s="302"/>
      <c r="F30" s="98">
        <v>15</v>
      </c>
      <c r="G30" s="300" t="s">
        <v>720</v>
      </c>
      <c r="H30" s="301"/>
      <c r="I30" s="301"/>
    </row>
    <row r="31" spans="1:23" ht="19.5" customHeight="1" x14ac:dyDescent="0.4">
      <c r="A31" s="98">
        <v>16</v>
      </c>
      <c r="B31" s="300" t="s">
        <v>702</v>
      </c>
      <c r="C31" s="301"/>
      <c r="D31" s="301"/>
      <c r="E31" s="302"/>
      <c r="F31" s="98">
        <v>16</v>
      </c>
      <c r="G31" s="300" t="s">
        <v>702</v>
      </c>
      <c r="H31" s="301"/>
      <c r="I31" s="301"/>
    </row>
    <row r="32" spans="1:23" ht="19.5" customHeight="1" x14ac:dyDescent="0.4">
      <c r="A32" s="98">
        <v>17</v>
      </c>
      <c r="B32" s="300" t="s">
        <v>721</v>
      </c>
      <c r="C32" s="301"/>
      <c r="D32" s="301"/>
      <c r="E32" s="302"/>
      <c r="F32" s="98">
        <v>17</v>
      </c>
      <c r="G32" s="300" t="s">
        <v>722</v>
      </c>
      <c r="H32" s="301"/>
      <c r="I32" s="301"/>
    </row>
    <row r="33" spans="1:9" ht="19.5" customHeight="1" x14ac:dyDescent="0.4">
      <c r="A33" s="98">
        <v>18</v>
      </c>
      <c r="B33" s="300" t="s">
        <v>723</v>
      </c>
      <c r="C33" s="301"/>
      <c r="D33" s="301"/>
      <c r="E33" s="302"/>
      <c r="F33" s="98">
        <v>18</v>
      </c>
      <c r="G33" s="300" t="s">
        <v>724</v>
      </c>
      <c r="H33" s="301"/>
      <c r="I33" s="301"/>
    </row>
    <row r="34" spans="1:9" ht="19.5" customHeight="1" x14ac:dyDescent="0.4">
      <c r="A34" s="98">
        <v>19</v>
      </c>
      <c r="B34" s="300" t="s">
        <v>725</v>
      </c>
      <c r="C34" s="301"/>
      <c r="D34" s="301"/>
      <c r="E34" s="302"/>
      <c r="F34" s="98">
        <v>19</v>
      </c>
      <c r="G34" s="300" t="s">
        <v>726</v>
      </c>
      <c r="H34" s="301"/>
      <c r="I34" s="301"/>
    </row>
    <row r="35" spans="1:9" ht="19.5" customHeight="1" x14ac:dyDescent="0.4">
      <c r="A35" s="98">
        <v>20</v>
      </c>
      <c r="B35" s="300" t="s">
        <v>702</v>
      </c>
      <c r="C35" s="301"/>
      <c r="D35" s="301"/>
      <c r="E35" s="302"/>
      <c r="F35" s="98">
        <v>20</v>
      </c>
      <c r="G35" s="300" t="s">
        <v>727</v>
      </c>
      <c r="H35" s="301"/>
      <c r="I35" s="301"/>
    </row>
    <row r="36" spans="1:9" ht="18" customHeight="1" x14ac:dyDescent="0.4">
      <c r="A36" s="126" t="s">
        <v>447</v>
      </c>
      <c r="B36" s="126"/>
      <c r="C36" s="126"/>
      <c r="D36" s="126"/>
      <c r="E36" s="126"/>
      <c r="F36" s="126"/>
      <c r="G36" s="126"/>
      <c r="H36" s="126"/>
      <c r="I36" s="126"/>
    </row>
    <row r="37" spans="1:9" ht="50.25" customHeight="1" x14ac:dyDescent="0.4">
      <c r="A37" s="123" t="s">
        <v>448</v>
      </c>
      <c r="B37" s="136"/>
      <c r="C37" s="136"/>
      <c r="D37" s="136"/>
      <c r="E37" s="136"/>
      <c r="F37" s="136"/>
      <c r="G37" s="136"/>
      <c r="H37" s="136"/>
      <c r="I37" s="137"/>
    </row>
  </sheetData>
  <mergeCells count="67">
    <mergeCell ref="A37:I37"/>
    <mergeCell ref="B31:E31"/>
    <mergeCell ref="G31:I31"/>
    <mergeCell ref="B32:E32"/>
    <mergeCell ref="G32:I32"/>
    <mergeCell ref="B33:E33"/>
    <mergeCell ref="G33:I33"/>
    <mergeCell ref="B34:E34"/>
    <mergeCell ref="G34:I34"/>
    <mergeCell ref="B35:E35"/>
    <mergeCell ref="G35:I35"/>
    <mergeCell ref="A36:I36"/>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10"/>
  <dataValidations count="7">
    <dataValidation allowBlank="1" showInputMessage="1" showErrorMessage="1" promptTitle="統一事項" prompt="フォントは_x000a_「MS　Pゴシック」に統一してください。" sqref="A3:A4" xr:uid="{FF10B652-EA8A-459A-83C2-8B2F762AE941}"/>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E3284FEB-A4DE-4B98-AE94-A72BC533127F}"/>
    <dataValidation allowBlank="1" showInputMessage="1" showErrorMessage="1" promptTitle="フォントサイズ・行の幅" prompt="文字が見切れないように_x000a_フォントサイズや_x000a_行の幅を変更してください。" sqref="G16:I16 B16" xr:uid="{5D93687A-8128-4B21-B002-A44B5E557E82}"/>
    <dataValidation type="list" allowBlank="1" showInputMessage="1" showErrorMessage="1" promptTitle="統一事項" prompt="フォントは_x000a_「MS　Pゴシック」に統一してください。" sqref="F3:G5" xr:uid="{1E2D9570-D27D-4C4A-97FA-838074D295D8}">
      <formula1>"2,4"</formula1>
    </dataValidation>
    <dataValidation type="list" allowBlank="1" showInputMessage="1" showErrorMessage="1" sqref="D5:E5" xr:uid="{FB8AF413-A297-460D-871E-4A99696846E5}">
      <formula1>"通年,前期,後期"</formula1>
    </dataValidation>
    <dataValidation type="list" allowBlank="1" showInputMessage="1" showErrorMessage="1" sqref="D3:E4" xr:uid="{C32C2057-9F6E-4222-AB19-4560FF41442A}">
      <formula1>"１年次,２年次,１・２年生"</formula1>
    </dataValidation>
    <dataValidation type="list" allowBlank="1" showInputMessage="1" showErrorMessage="1" sqref="I4" xr:uid="{6BC9D7BE-4ECD-4A5A-A9CC-E9EBEC703427}">
      <formula1>"月・1限目, 月・2限目, 月・3限目, 月・4限目, 火・1限目, 火・2限目, 火・3限目, 火・4限目, 水・1限目, 水・2限目, 水・3限目, 水・4限目, 木・1限目, 木・2限目, 木・3限目, 木・4限目, 金・1限目, 金・2限目, 金・3限目, 金・4限目"</formula1>
    </dataValidation>
  </dataValidations>
  <pageMargins left="0.23622047244094491" right="0.23622047244094491" top="0" bottom="0" header="0" footer="0"/>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2922D-FB89-46F5-981B-D87A2DB5F782}">
  <dimension ref="A1:W37"/>
  <sheetViews>
    <sheetView view="pageLayout" zoomScaleNormal="100" workbookViewId="0">
      <selection activeCell="A2" sqref="A2:C2"/>
    </sheetView>
  </sheetViews>
  <sheetFormatPr defaultColWidth="8.625" defaultRowHeight="18.75" x14ac:dyDescent="0.4"/>
  <cols>
    <col min="1" max="1" width="3.875" style="90" customWidth="1"/>
    <col min="2" max="2" width="26.375" style="90" customWidth="1"/>
    <col min="3" max="3" width="2.75" style="90" customWidth="1"/>
    <col min="4" max="4" width="7.5" style="90" customWidth="1"/>
    <col min="5" max="5" width="4.75" style="90" customWidth="1"/>
    <col min="6" max="6" width="3.875" style="90" customWidth="1"/>
    <col min="7" max="7" width="6.75" style="90" customWidth="1"/>
    <col min="8" max="8" width="13.125" style="90" customWidth="1"/>
    <col min="9" max="9" width="21.625" style="90" customWidth="1"/>
    <col min="10" max="22" width="6.125" style="90" customWidth="1"/>
    <col min="23" max="16384" width="8.625" style="90"/>
  </cols>
  <sheetData>
    <row r="1" spans="1:23" ht="21" customHeight="1" x14ac:dyDescent="0.4">
      <c r="A1" s="103" t="s">
        <v>385</v>
      </c>
      <c r="B1" s="103"/>
      <c r="C1" s="103"/>
      <c r="D1" s="103"/>
      <c r="E1" s="103"/>
      <c r="F1" s="103"/>
      <c r="G1" s="103"/>
      <c r="H1" s="103"/>
      <c r="I1" s="103"/>
    </row>
    <row r="2" spans="1:23" ht="15.75" customHeight="1" x14ac:dyDescent="0.4">
      <c r="A2" s="104" t="s">
        <v>386</v>
      </c>
      <c r="B2" s="105"/>
      <c r="C2" s="106"/>
      <c r="D2" s="104" t="s">
        <v>387</v>
      </c>
      <c r="E2" s="106"/>
      <c r="F2" s="104" t="s">
        <v>388</v>
      </c>
      <c r="G2" s="106"/>
      <c r="H2" s="91" t="s">
        <v>389</v>
      </c>
      <c r="I2" s="92" t="s">
        <v>390</v>
      </c>
    </row>
    <row r="3" spans="1:23" ht="16.5" customHeight="1" x14ac:dyDescent="0.4">
      <c r="A3" s="107" t="str">
        <f ca="1">MID(CELL("filename",A1),FIND("]",CELL("filename",A1))+1,255)</f>
        <v>SNSマーケティング概論</v>
      </c>
      <c r="B3" s="108"/>
      <c r="C3" s="109"/>
      <c r="D3" s="107" t="s">
        <v>19</v>
      </c>
      <c r="E3" s="109"/>
      <c r="F3" s="116">
        <v>4</v>
      </c>
      <c r="G3" s="116"/>
      <c r="H3" s="117" t="s">
        <v>391</v>
      </c>
      <c r="I3" s="93"/>
    </row>
    <row r="4" spans="1:23" ht="16.5" customHeight="1" x14ac:dyDescent="0.4">
      <c r="A4" s="110"/>
      <c r="B4" s="111"/>
      <c r="C4" s="112"/>
      <c r="D4" s="113"/>
      <c r="E4" s="115"/>
      <c r="F4" s="116"/>
      <c r="G4" s="116"/>
      <c r="H4" s="118"/>
      <c r="I4" s="94" t="s">
        <v>572</v>
      </c>
    </row>
    <row r="5" spans="1:23" ht="16.5" customHeight="1" x14ac:dyDescent="0.4">
      <c r="A5" s="113"/>
      <c r="B5" s="114"/>
      <c r="C5" s="115"/>
      <c r="D5" s="120" t="s">
        <v>22</v>
      </c>
      <c r="E5" s="121"/>
      <c r="F5" s="116"/>
      <c r="G5" s="116"/>
      <c r="H5" s="119"/>
      <c r="I5" s="95"/>
    </row>
    <row r="6" spans="1:23" ht="18" customHeight="1" x14ac:dyDescent="0.4">
      <c r="A6" s="122" t="s">
        <v>393</v>
      </c>
      <c r="B6" s="122"/>
      <c r="C6" s="122"/>
      <c r="D6" s="122"/>
      <c r="E6" s="122"/>
      <c r="F6" s="122"/>
      <c r="G6" s="122"/>
      <c r="H6" s="122"/>
      <c r="I6" s="122"/>
    </row>
    <row r="7" spans="1:23" ht="37.5" customHeight="1" x14ac:dyDescent="0.4">
      <c r="A7" s="123" t="str">
        <f ca="1">IF(A3="","",VLOOKUP(A3,Sheet11!A1:C13,2,0))</f>
        <v>生成AIとSNSツールを駆使し、戦略立案からコンテンツ制作、データ分析までを包括的に習得する、就職直結型の実践的なマーケティング講座です</v>
      </c>
      <c r="B7" s="124"/>
      <c r="C7" s="124"/>
      <c r="D7" s="124"/>
      <c r="E7" s="124"/>
      <c r="F7" s="124"/>
      <c r="G7" s="124"/>
      <c r="H7" s="124"/>
      <c r="I7" s="125"/>
    </row>
    <row r="8" spans="1:23" ht="18" customHeight="1" x14ac:dyDescent="0.4">
      <c r="A8" s="126" t="s">
        <v>394</v>
      </c>
      <c r="B8" s="126"/>
      <c r="C8" s="126"/>
      <c r="D8" s="126"/>
      <c r="E8" s="126"/>
      <c r="F8" s="126"/>
      <c r="G8" s="126"/>
      <c r="H8" s="126"/>
      <c r="I8" s="126"/>
      <c r="J8" s="90" t="s">
        <v>395</v>
      </c>
    </row>
    <row r="9" spans="1:23" ht="37.5" customHeight="1" x14ac:dyDescent="0.4">
      <c r="A9" s="123" t="str">
        <f ca="1">IF(A3="","",VLOOKUP(A3,Sheet11!A1:C13,3,0))</f>
        <v>AIを活用して各SNSに最適なコンテンツを制作し、データに基づいた広告運用や統合的なマーケティング戦略を自ら立案・実行できる能力を養います。</v>
      </c>
      <c r="B9" s="124"/>
      <c r="C9" s="124"/>
      <c r="D9" s="124"/>
      <c r="E9" s="124"/>
      <c r="F9" s="124"/>
      <c r="G9" s="124"/>
      <c r="H9" s="124"/>
      <c r="I9" s="125"/>
      <c r="J9" s="127" t="s">
        <v>396</v>
      </c>
      <c r="K9" s="127"/>
      <c r="L9" s="127"/>
      <c r="M9" s="127"/>
      <c r="N9" s="127"/>
      <c r="O9" s="127"/>
      <c r="P9" s="127"/>
      <c r="Q9" s="127"/>
      <c r="R9" s="127"/>
      <c r="S9" s="127"/>
      <c r="T9" s="127"/>
      <c r="U9" s="127"/>
      <c r="V9" s="127"/>
      <c r="W9" s="127"/>
    </row>
    <row r="10" spans="1:23" ht="18" customHeight="1" x14ac:dyDescent="0.4">
      <c r="A10" s="122" t="s">
        <v>397</v>
      </c>
      <c r="B10" s="122"/>
      <c r="C10" s="122"/>
      <c r="D10" s="122"/>
      <c r="E10" s="96"/>
      <c r="F10" s="122" t="s">
        <v>398</v>
      </c>
      <c r="G10" s="122"/>
      <c r="H10" s="122"/>
      <c r="I10" s="122"/>
      <c r="J10" s="127"/>
      <c r="K10" s="127"/>
      <c r="L10" s="127"/>
      <c r="M10" s="127"/>
      <c r="N10" s="127"/>
      <c r="O10" s="127"/>
      <c r="P10" s="127"/>
      <c r="Q10" s="127"/>
      <c r="R10" s="127"/>
      <c r="S10" s="127"/>
      <c r="T10" s="127"/>
      <c r="U10" s="127"/>
      <c r="V10" s="127"/>
      <c r="W10" s="127"/>
    </row>
    <row r="11" spans="1:23" ht="48.75" customHeight="1" x14ac:dyDescent="0.4">
      <c r="A11" s="123" t="s">
        <v>399</v>
      </c>
      <c r="B11" s="124"/>
      <c r="C11" s="124"/>
      <c r="D11" s="125"/>
      <c r="E11" s="97"/>
      <c r="F11" s="128" t="str">
        <f ca="1">IF(A3="","",VLOOKUP(A3,Sheet11!A1:D13,4,0))</f>
        <v>授業態度(30%)、出席(40%)、小テスト(20%)、課題(10%)</v>
      </c>
      <c r="G11" s="129"/>
      <c r="H11" s="129"/>
      <c r="I11" s="130"/>
      <c r="J11" s="127"/>
      <c r="K11" s="127"/>
      <c r="L11" s="127"/>
      <c r="M11" s="127"/>
      <c r="N11" s="127"/>
      <c r="O11" s="127"/>
      <c r="P11" s="127"/>
      <c r="Q11" s="127"/>
      <c r="R11" s="127"/>
      <c r="S11" s="127"/>
      <c r="T11" s="127"/>
      <c r="U11" s="127"/>
      <c r="V11" s="127"/>
      <c r="W11" s="127"/>
    </row>
    <row r="12" spans="1:23" ht="18" customHeight="1" x14ac:dyDescent="0.4">
      <c r="A12" s="122" t="s">
        <v>400</v>
      </c>
      <c r="B12" s="122"/>
      <c r="C12" s="122"/>
      <c r="D12" s="122"/>
      <c r="E12" s="96"/>
      <c r="F12" s="126" t="s">
        <v>401</v>
      </c>
      <c r="G12" s="126"/>
      <c r="H12" s="126"/>
      <c r="I12" s="126"/>
      <c r="J12" s="127"/>
      <c r="K12" s="127"/>
      <c r="L12" s="127"/>
      <c r="M12" s="127"/>
      <c r="N12" s="127"/>
      <c r="O12" s="127"/>
      <c r="P12" s="127"/>
      <c r="Q12" s="127"/>
      <c r="R12" s="127"/>
      <c r="S12" s="127"/>
      <c r="T12" s="127"/>
      <c r="U12" s="127"/>
      <c r="V12" s="127"/>
      <c r="W12" s="127"/>
    </row>
    <row r="13" spans="1:23" ht="48.75" customHeight="1" x14ac:dyDescent="0.4">
      <c r="A13" s="123" t="s">
        <v>402</v>
      </c>
      <c r="B13" s="124"/>
      <c r="C13" s="124"/>
      <c r="D13" s="125"/>
      <c r="E13" s="97"/>
      <c r="F13" s="123" t="s">
        <v>403</v>
      </c>
      <c r="G13" s="124"/>
      <c r="H13" s="124"/>
      <c r="I13" s="125"/>
      <c r="J13" s="127"/>
      <c r="K13" s="127"/>
      <c r="L13" s="127"/>
      <c r="M13" s="127"/>
      <c r="N13" s="127"/>
      <c r="O13" s="127"/>
      <c r="P13" s="127"/>
      <c r="Q13" s="127"/>
      <c r="R13" s="127"/>
      <c r="S13" s="127"/>
      <c r="T13" s="127"/>
      <c r="U13" s="127"/>
      <c r="V13" s="127"/>
      <c r="W13" s="127"/>
    </row>
    <row r="14" spans="1:23" ht="18" customHeight="1" x14ac:dyDescent="0.4">
      <c r="A14" s="131" t="s">
        <v>404</v>
      </c>
      <c r="B14" s="131"/>
      <c r="C14" s="131"/>
      <c r="D14" s="131"/>
      <c r="E14" s="131"/>
      <c r="F14" s="131"/>
      <c r="G14" s="131"/>
      <c r="H14" s="131"/>
      <c r="I14" s="131"/>
      <c r="J14" s="127"/>
      <c r="K14" s="127"/>
      <c r="L14" s="127"/>
      <c r="M14" s="127"/>
      <c r="N14" s="127"/>
      <c r="O14" s="127"/>
      <c r="P14" s="127"/>
      <c r="Q14" s="127"/>
      <c r="R14" s="127"/>
      <c r="S14" s="127"/>
      <c r="T14" s="127"/>
      <c r="U14" s="127"/>
      <c r="V14" s="127"/>
      <c r="W14" s="127"/>
    </row>
    <row r="15" spans="1:23" ht="16.5" customHeight="1" x14ac:dyDescent="0.4">
      <c r="A15" s="132" t="s">
        <v>405</v>
      </c>
      <c r="B15" s="132"/>
      <c r="C15" s="132"/>
      <c r="D15" s="132"/>
      <c r="E15" s="132"/>
      <c r="F15" s="132" t="s">
        <v>406</v>
      </c>
      <c r="G15" s="132"/>
      <c r="H15" s="132"/>
      <c r="I15" s="132"/>
      <c r="J15" s="127"/>
      <c r="K15" s="127"/>
      <c r="L15" s="127"/>
      <c r="M15" s="127"/>
      <c r="N15" s="127"/>
      <c r="O15" s="127"/>
      <c r="P15" s="127"/>
      <c r="Q15" s="127"/>
      <c r="R15" s="127"/>
      <c r="S15" s="127"/>
      <c r="T15" s="127"/>
      <c r="U15" s="127"/>
      <c r="V15" s="127"/>
      <c r="W15" s="127"/>
    </row>
    <row r="16" spans="1:23" ht="19.5" customHeight="1" x14ac:dyDescent="0.4">
      <c r="A16" s="98">
        <v>1</v>
      </c>
      <c r="B16" s="300" t="s">
        <v>573</v>
      </c>
      <c r="C16" s="301"/>
      <c r="D16" s="301"/>
      <c r="E16" s="302"/>
      <c r="F16" s="98">
        <v>1</v>
      </c>
      <c r="G16" s="300" t="s">
        <v>574</v>
      </c>
      <c r="H16" s="301"/>
      <c r="I16" s="301"/>
      <c r="J16" s="127"/>
      <c r="K16" s="127"/>
      <c r="L16" s="127"/>
      <c r="M16" s="127"/>
      <c r="N16" s="127"/>
      <c r="O16" s="127"/>
      <c r="P16" s="127"/>
      <c r="Q16" s="127"/>
      <c r="R16" s="127"/>
      <c r="S16" s="127"/>
      <c r="T16" s="127"/>
      <c r="U16" s="127"/>
      <c r="V16" s="127"/>
      <c r="W16" s="127"/>
    </row>
    <row r="17" spans="1:23" ht="19.5" customHeight="1" x14ac:dyDescent="0.4">
      <c r="A17" s="98">
        <v>2</v>
      </c>
      <c r="B17" s="300" t="s">
        <v>575</v>
      </c>
      <c r="C17" s="301"/>
      <c r="D17" s="301"/>
      <c r="E17" s="302"/>
      <c r="F17" s="98">
        <v>2</v>
      </c>
      <c r="G17" s="300" t="s">
        <v>576</v>
      </c>
      <c r="H17" s="301"/>
      <c r="I17" s="301"/>
      <c r="J17" s="127"/>
      <c r="K17" s="127"/>
      <c r="L17" s="127"/>
      <c r="M17" s="127"/>
      <c r="N17" s="127"/>
      <c r="O17" s="127"/>
      <c r="P17" s="127"/>
      <c r="Q17" s="127"/>
      <c r="R17" s="127"/>
      <c r="S17" s="127"/>
      <c r="T17" s="127"/>
      <c r="U17" s="127"/>
      <c r="V17" s="127"/>
      <c r="W17" s="127"/>
    </row>
    <row r="18" spans="1:23" ht="19.5" customHeight="1" x14ac:dyDescent="0.4">
      <c r="A18" s="98">
        <v>3</v>
      </c>
      <c r="B18" s="300" t="s">
        <v>577</v>
      </c>
      <c r="C18" s="301"/>
      <c r="D18" s="301"/>
      <c r="E18" s="302"/>
      <c r="F18" s="98">
        <v>3</v>
      </c>
      <c r="G18" s="300" t="s">
        <v>578</v>
      </c>
      <c r="H18" s="301"/>
      <c r="I18" s="301"/>
      <c r="J18" s="127"/>
      <c r="K18" s="127"/>
      <c r="L18" s="127"/>
      <c r="M18" s="127"/>
      <c r="N18" s="127"/>
      <c r="O18" s="127"/>
      <c r="P18" s="127"/>
      <c r="Q18" s="127"/>
      <c r="R18" s="127"/>
      <c r="S18" s="127"/>
      <c r="T18" s="127"/>
      <c r="U18" s="127"/>
      <c r="V18" s="127"/>
      <c r="W18" s="127"/>
    </row>
    <row r="19" spans="1:23" ht="19.5" customHeight="1" x14ac:dyDescent="0.4">
      <c r="A19" s="98">
        <v>4</v>
      </c>
      <c r="B19" s="300" t="s">
        <v>579</v>
      </c>
      <c r="C19" s="301"/>
      <c r="D19" s="301"/>
      <c r="E19" s="302"/>
      <c r="F19" s="98">
        <v>4</v>
      </c>
      <c r="G19" s="300" t="s">
        <v>580</v>
      </c>
      <c r="H19" s="301"/>
      <c r="I19" s="301"/>
      <c r="J19" s="127"/>
      <c r="K19" s="127"/>
      <c r="L19" s="127"/>
      <c r="M19" s="127"/>
      <c r="N19" s="127"/>
      <c r="O19" s="127"/>
      <c r="P19" s="127"/>
      <c r="Q19" s="127"/>
      <c r="R19" s="127"/>
      <c r="S19" s="127"/>
      <c r="T19" s="127"/>
      <c r="U19" s="127"/>
      <c r="V19" s="127"/>
      <c r="W19" s="127"/>
    </row>
    <row r="20" spans="1:23" ht="19.5" customHeight="1" x14ac:dyDescent="0.4">
      <c r="A20" s="98">
        <v>5</v>
      </c>
      <c r="B20" s="300" t="s">
        <v>581</v>
      </c>
      <c r="C20" s="301"/>
      <c r="D20" s="301"/>
      <c r="E20" s="302"/>
      <c r="F20" s="98">
        <v>5</v>
      </c>
      <c r="G20" s="300" t="s">
        <v>582</v>
      </c>
      <c r="H20" s="301"/>
      <c r="I20" s="301"/>
      <c r="J20" s="127"/>
      <c r="K20" s="127"/>
      <c r="L20" s="127"/>
      <c r="M20" s="127"/>
      <c r="N20" s="127"/>
      <c r="O20" s="127"/>
      <c r="P20" s="127"/>
      <c r="Q20" s="127"/>
      <c r="R20" s="127"/>
      <c r="S20" s="127"/>
      <c r="T20" s="127"/>
      <c r="U20" s="127"/>
      <c r="V20" s="127"/>
      <c r="W20" s="127"/>
    </row>
    <row r="21" spans="1:23" ht="19.5" customHeight="1" x14ac:dyDescent="0.4">
      <c r="A21" s="98">
        <v>6</v>
      </c>
      <c r="B21" s="300" t="s">
        <v>583</v>
      </c>
      <c r="C21" s="301"/>
      <c r="D21" s="301"/>
      <c r="E21" s="302"/>
      <c r="F21" s="98">
        <v>6</v>
      </c>
      <c r="G21" s="300" t="s">
        <v>584</v>
      </c>
      <c r="H21" s="301"/>
      <c r="I21" s="301"/>
      <c r="J21" s="127"/>
      <c r="K21" s="127"/>
      <c r="L21" s="127"/>
      <c r="M21" s="127"/>
      <c r="N21" s="127"/>
      <c r="O21" s="127"/>
      <c r="P21" s="127"/>
      <c r="Q21" s="127"/>
      <c r="R21" s="127"/>
      <c r="S21" s="127"/>
      <c r="T21" s="127"/>
      <c r="U21" s="127"/>
      <c r="V21" s="127"/>
      <c r="W21" s="127"/>
    </row>
    <row r="22" spans="1:23" ht="19.5" customHeight="1" x14ac:dyDescent="0.4">
      <c r="A22" s="98">
        <v>7</v>
      </c>
      <c r="B22" s="300" t="s">
        <v>585</v>
      </c>
      <c r="C22" s="301"/>
      <c r="D22" s="301"/>
      <c r="E22" s="302"/>
      <c r="F22" s="98">
        <v>7</v>
      </c>
      <c r="G22" s="300" t="s">
        <v>586</v>
      </c>
      <c r="H22" s="301"/>
      <c r="I22" s="301"/>
      <c r="J22" s="127"/>
      <c r="K22" s="127"/>
      <c r="L22" s="127"/>
      <c r="M22" s="127"/>
      <c r="N22" s="127"/>
      <c r="O22" s="127"/>
      <c r="P22" s="127"/>
      <c r="Q22" s="127"/>
      <c r="R22" s="127"/>
      <c r="S22" s="127"/>
      <c r="T22" s="127"/>
      <c r="U22" s="127"/>
      <c r="V22" s="127"/>
      <c r="W22" s="127"/>
    </row>
    <row r="23" spans="1:23" ht="19.5" customHeight="1" x14ac:dyDescent="0.4">
      <c r="A23" s="98">
        <v>8</v>
      </c>
      <c r="B23" s="300" t="s">
        <v>587</v>
      </c>
      <c r="C23" s="301"/>
      <c r="D23" s="301"/>
      <c r="E23" s="302"/>
      <c r="F23" s="98">
        <v>8</v>
      </c>
      <c r="G23" s="300" t="s">
        <v>588</v>
      </c>
      <c r="H23" s="301"/>
      <c r="I23" s="301"/>
      <c r="J23" s="127"/>
      <c r="K23" s="127"/>
      <c r="L23" s="127"/>
      <c r="M23" s="127"/>
      <c r="N23" s="127"/>
      <c r="O23" s="127"/>
      <c r="P23" s="127"/>
      <c r="Q23" s="127"/>
      <c r="R23" s="127"/>
      <c r="S23" s="127"/>
      <c r="T23" s="127"/>
      <c r="U23" s="127"/>
      <c r="V23" s="127"/>
      <c r="W23" s="127"/>
    </row>
    <row r="24" spans="1:23" ht="19.5" customHeight="1" x14ac:dyDescent="0.4">
      <c r="A24" s="98">
        <v>9</v>
      </c>
      <c r="B24" s="300" t="s">
        <v>589</v>
      </c>
      <c r="C24" s="301"/>
      <c r="D24" s="301"/>
      <c r="E24" s="302"/>
      <c r="F24" s="98">
        <v>9</v>
      </c>
      <c r="G24" s="300" t="s">
        <v>590</v>
      </c>
      <c r="H24" s="301"/>
      <c r="I24" s="301"/>
      <c r="J24" s="127"/>
      <c r="K24" s="127"/>
      <c r="L24" s="127"/>
      <c r="M24" s="127"/>
      <c r="N24" s="127"/>
      <c r="O24" s="127"/>
      <c r="P24" s="127"/>
      <c r="Q24" s="127"/>
      <c r="R24" s="127"/>
      <c r="S24" s="127"/>
      <c r="T24" s="127"/>
      <c r="U24" s="127"/>
      <c r="V24" s="127"/>
      <c r="W24" s="127"/>
    </row>
    <row r="25" spans="1:23" ht="19.5" customHeight="1" x14ac:dyDescent="0.4">
      <c r="A25" s="98">
        <v>10</v>
      </c>
      <c r="B25" s="300" t="s">
        <v>591</v>
      </c>
      <c r="C25" s="301"/>
      <c r="D25" s="301"/>
      <c r="E25" s="302"/>
      <c r="F25" s="98">
        <v>10</v>
      </c>
      <c r="G25" s="300" t="s">
        <v>592</v>
      </c>
      <c r="H25" s="301"/>
      <c r="I25" s="301"/>
    </row>
    <row r="26" spans="1:23" ht="19.5" customHeight="1" x14ac:dyDescent="0.4">
      <c r="A26" s="98">
        <v>11</v>
      </c>
      <c r="B26" s="300" t="s">
        <v>593</v>
      </c>
      <c r="C26" s="301"/>
      <c r="D26" s="301"/>
      <c r="E26" s="302"/>
      <c r="F26" s="98">
        <v>11</v>
      </c>
      <c r="G26" s="300" t="s">
        <v>594</v>
      </c>
      <c r="H26" s="301"/>
      <c r="I26" s="301"/>
    </row>
    <row r="27" spans="1:23" ht="19.5" customHeight="1" x14ac:dyDescent="0.4">
      <c r="A27" s="98">
        <v>12</v>
      </c>
      <c r="B27" s="300" t="s">
        <v>595</v>
      </c>
      <c r="C27" s="301"/>
      <c r="D27" s="301"/>
      <c r="E27" s="302"/>
      <c r="F27" s="98">
        <v>12</v>
      </c>
      <c r="G27" s="300" t="s">
        <v>596</v>
      </c>
      <c r="H27" s="301"/>
      <c r="I27" s="301"/>
    </row>
    <row r="28" spans="1:23" ht="19.5" customHeight="1" x14ac:dyDescent="0.4">
      <c r="A28" s="98">
        <v>13</v>
      </c>
      <c r="B28" s="300" t="s">
        <v>597</v>
      </c>
      <c r="C28" s="301"/>
      <c r="D28" s="301"/>
      <c r="E28" s="302"/>
      <c r="F28" s="98">
        <v>13</v>
      </c>
      <c r="G28" s="300" t="s">
        <v>598</v>
      </c>
      <c r="H28" s="301"/>
      <c r="I28" s="301"/>
    </row>
    <row r="29" spans="1:23" ht="19.5" customHeight="1" x14ac:dyDescent="0.4">
      <c r="A29" s="98">
        <v>14</v>
      </c>
      <c r="B29" s="300" t="s">
        <v>599</v>
      </c>
      <c r="C29" s="301"/>
      <c r="D29" s="301"/>
      <c r="E29" s="302"/>
      <c r="F29" s="98">
        <v>14</v>
      </c>
      <c r="G29" s="300" t="s">
        <v>600</v>
      </c>
      <c r="H29" s="301"/>
      <c r="I29" s="301"/>
    </row>
    <row r="30" spans="1:23" ht="19.5" customHeight="1" x14ac:dyDescent="0.4">
      <c r="A30" s="98">
        <v>15</v>
      </c>
      <c r="B30" s="300" t="s">
        <v>601</v>
      </c>
      <c r="C30" s="301"/>
      <c r="D30" s="301"/>
      <c r="E30" s="302"/>
      <c r="F30" s="98">
        <v>15</v>
      </c>
      <c r="G30" s="300" t="s">
        <v>602</v>
      </c>
      <c r="H30" s="301"/>
      <c r="I30" s="301"/>
    </row>
    <row r="31" spans="1:23" ht="19.5" customHeight="1" x14ac:dyDescent="0.4">
      <c r="A31" s="98">
        <v>16</v>
      </c>
      <c r="B31" s="300" t="s">
        <v>603</v>
      </c>
      <c r="C31" s="301"/>
      <c r="D31" s="301"/>
      <c r="E31" s="302"/>
      <c r="F31" s="98">
        <v>16</v>
      </c>
      <c r="G31" s="300" t="s">
        <v>604</v>
      </c>
      <c r="H31" s="301"/>
      <c r="I31" s="301"/>
    </row>
    <row r="32" spans="1:23" ht="19.5" customHeight="1" x14ac:dyDescent="0.4">
      <c r="A32" s="98">
        <v>17</v>
      </c>
      <c r="B32" s="300" t="s">
        <v>605</v>
      </c>
      <c r="C32" s="301"/>
      <c r="D32" s="301"/>
      <c r="E32" s="302"/>
      <c r="F32" s="98">
        <v>17</v>
      </c>
      <c r="G32" s="300" t="s">
        <v>606</v>
      </c>
      <c r="H32" s="301"/>
      <c r="I32" s="301"/>
    </row>
    <row r="33" spans="1:9" ht="19.5" customHeight="1" x14ac:dyDescent="0.4">
      <c r="A33" s="98">
        <v>18</v>
      </c>
      <c r="B33" s="300" t="s">
        <v>607</v>
      </c>
      <c r="C33" s="301"/>
      <c r="D33" s="301"/>
      <c r="E33" s="302"/>
      <c r="F33" s="98">
        <v>18</v>
      </c>
      <c r="G33" s="300" t="s">
        <v>608</v>
      </c>
      <c r="H33" s="301"/>
      <c r="I33" s="301"/>
    </row>
    <row r="34" spans="1:9" ht="19.5" customHeight="1" x14ac:dyDescent="0.4">
      <c r="A34" s="98">
        <v>19</v>
      </c>
      <c r="B34" s="300" t="s">
        <v>609</v>
      </c>
      <c r="C34" s="301"/>
      <c r="D34" s="301"/>
      <c r="E34" s="302"/>
      <c r="F34" s="98">
        <v>19</v>
      </c>
      <c r="G34" s="300" t="s">
        <v>610</v>
      </c>
      <c r="H34" s="301"/>
      <c r="I34" s="301"/>
    </row>
    <row r="35" spans="1:9" ht="19.5" customHeight="1" x14ac:dyDescent="0.4">
      <c r="A35" s="98">
        <v>20</v>
      </c>
      <c r="B35" s="300" t="s">
        <v>611</v>
      </c>
      <c r="C35" s="301"/>
      <c r="D35" s="301"/>
      <c r="E35" s="302"/>
      <c r="F35" s="98">
        <v>20</v>
      </c>
      <c r="G35" s="300" t="s">
        <v>612</v>
      </c>
      <c r="H35" s="301"/>
      <c r="I35" s="301"/>
    </row>
    <row r="36" spans="1:9" ht="18" customHeight="1" x14ac:dyDescent="0.4">
      <c r="A36" s="126" t="s">
        <v>447</v>
      </c>
      <c r="B36" s="126"/>
      <c r="C36" s="126"/>
      <c r="D36" s="126"/>
      <c r="E36" s="126"/>
      <c r="F36" s="126"/>
      <c r="G36" s="126"/>
      <c r="H36" s="126"/>
      <c r="I36" s="126"/>
    </row>
    <row r="37" spans="1:9" ht="50.25" customHeight="1" x14ac:dyDescent="0.4">
      <c r="A37" s="123" t="s">
        <v>448</v>
      </c>
      <c r="B37" s="136"/>
      <c r="C37" s="136"/>
      <c r="D37" s="136"/>
      <c r="E37" s="136"/>
      <c r="F37" s="136"/>
      <c r="G37" s="136"/>
      <c r="H37" s="136"/>
      <c r="I37" s="137"/>
    </row>
  </sheetData>
  <mergeCells count="67">
    <mergeCell ref="A37:I37"/>
    <mergeCell ref="B31:E31"/>
    <mergeCell ref="G31:I31"/>
    <mergeCell ref="B32:E32"/>
    <mergeCell ref="G32:I32"/>
    <mergeCell ref="B33:E33"/>
    <mergeCell ref="G33:I33"/>
    <mergeCell ref="B34:E34"/>
    <mergeCell ref="G34:I34"/>
    <mergeCell ref="B35:E35"/>
    <mergeCell ref="G35:I35"/>
    <mergeCell ref="A36:I36"/>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10"/>
  <dataValidations count="7">
    <dataValidation allowBlank="1" showInputMessage="1" showErrorMessage="1" promptTitle="統一事項" prompt="フォントは_x000a_「MS　Pゴシック」に統一してください。" sqref="A3:A4" xr:uid="{6DAF19DE-E7D9-4E1B-A671-6FBF123BD98E}"/>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24D8FC5F-5FD2-456E-992E-DB03029A3E07}"/>
    <dataValidation allowBlank="1" showInputMessage="1" showErrorMessage="1" promptTitle="フォントサイズ・行の幅" prompt="文字が見切れないように_x000a_フォントサイズや_x000a_行の幅を変更してください。" sqref="G16:I16 B16" xr:uid="{EAAD88DD-9379-4559-AF67-2367D4D8BBC8}"/>
    <dataValidation type="list" allowBlank="1" showInputMessage="1" showErrorMessage="1" promptTitle="統一事項" prompt="フォントは_x000a_「MS　Pゴシック」に統一してください。" sqref="F3:G5" xr:uid="{25284C93-CEAE-40A3-9943-65D85BB84B42}">
      <formula1>"2,4"</formula1>
    </dataValidation>
    <dataValidation type="list" allowBlank="1" showInputMessage="1" showErrorMessage="1" sqref="D5:E5" xr:uid="{2B89DF27-DB43-4E1E-B26E-2B15F80BEC19}">
      <formula1>"通年,前期,後期"</formula1>
    </dataValidation>
    <dataValidation type="list" allowBlank="1" showInputMessage="1" showErrorMessage="1" sqref="D3:E4" xr:uid="{B18BBD3C-2C87-4F33-87E4-F6AB2B4D87CA}">
      <formula1>"１年次,２年次,１・２年生"</formula1>
    </dataValidation>
    <dataValidation type="list" allowBlank="1" showInputMessage="1" showErrorMessage="1" sqref="I4" xr:uid="{53F9B595-6404-49A5-99D5-5877134E2AD6}">
      <formula1>"月・1限目, 月・2限目, 月・3限目, 月・4限目, 火・1限目, 火・2限目, 火・3限目, 火・4限目, 水・1限目, 水・2限目, 水・3限目, 水・4限目, 木・1限目, 木・2限目, 木・3限目, 木・4限目, 金・1限目, 金・2限目, 金・3限目, 金・4限目"</formula1>
    </dataValidation>
  </dataValidations>
  <pageMargins left="0.23622047244094491" right="0.23622047244094491" top="0" bottom="0" header="0" footer="0"/>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F22C7-FA30-4B99-BDBE-8D3FB709DB9E}">
  <dimension ref="A1:W37"/>
  <sheetViews>
    <sheetView view="pageLayout" zoomScaleNormal="100" workbookViewId="0">
      <selection activeCell="A2" sqref="A2:C2"/>
    </sheetView>
  </sheetViews>
  <sheetFormatPr defaultColWidth="8.625" defaultRowHeight="18.75" x14ac:dyDescent="0.4"/>
  <cols>
    <col min="1" max="1" width="3.875" style="90" customWidth="1"/>
    <col min="2" max="2" width="26.375" style="90" customWidth="1"/>
    <col min="3" max="3" width="2.75" style="90" customWidth="1"/>
    <col min="4" max="4" width="7.5" style="90" customWidth="1"/>
    <col min="5" max="5" width="4.75" style="90" customWidth="1"/>
    <col min="6" max="6" width="3.875" style="90" customWidth="1"/>
    <col min="7" max="7" width="6.75" style="90" customWidth="1"/>
    <col min="8" max="8" width="13.125" style="90" customWidth="1"/>
    <col min="9" max="9" width="21.625" style="90" customWidth="1"/>
    <col min="10" max="22" width="6.125" style="90" customWidth="1"/>
    <col min="23" max="16384" width="8.625" style="90"/>
  </cols>
  <sheetData>
    <row r="1" spans="1:23" ht="21" customHeight="1" x14ac:dyDescent="0.4">
      <c r="A1" s="103" t="s">
        <v>385</v>
      </c>
      <c r="B1" s="103"/>
      <c r="C1" s="103"/>
      <c r="D1" s="103"/>
      <c r="E1" s="103"/>
      <c r="F1" s="103"/>
      <c r="G1" s="103"/>
      <c r="H1" s="103"/>
      <c r="I1" s="103"/>
    </row>
    <row r="2" spans="1:23" ht="15.75" customHeight="1" x14ac:dyDescent="0.4">
      <c r="A2" s="104" t="s">
        <v>386</v>
      </c>
      <c r="B2" s="105"/>
      <c r="C2" s="106"/>
      <c r="D2" s="104" t="s">
        <v>387</v>
      </c>
      <c r="E2" s="106"/>
      <c r="F2" s="104" t="s">
        <v>388</v>
      </c>
      <c r="G2" s="106"/>
      <c r="H2" s="91" t="s">
        <v>389</v>
      </c>
      <c r="I2" s="92" t="s">
        <v>390</v>
      </c>
    </row>
    <row r="3" spans="1:23" ht="16.5" customHeight="1" x14ac:dyDescent="0.4">
      <c r="A3" s="107" t="str">
        <f ca="1">MID(CELL("filename",A1),FIND("]",CELL("filename",A1))+1,255)</f>
        <v>SNSコンテンツ制作の自動化</v>
      </c>
      <c r="B3" s="108"/>
      <c r="C3" s="109"/>
      <c r="D3" s="107" t="s">
        <v>204</v>
      </c>
      <c r="E3" s="109"/>
      <c r="F3" s="116">
        <v>4</v>
      </c>
      <c r="G3" s="116"/>
      <c r="H3" s="117" t="s">
        <v>391</v>
      </c>
      <c r="I3" s="93"/>
    </row>
    <row r="4" spans="1:23" ht="16.5" customHeight="1" x14ac:dyDescent="0.4">
      <c r="A4" s="110"/>
      <c r="B4" s="111"/>
      <c r="C4" s="112"/>
      <c r="D4" s="113"/>
      <c r="E4" s="115"/>
      <c r="F4" s="116"/>
      <c r="G4" s="116"/>
      <c r="H4" s="118"/>
      <c r="I4" s="94" t="s">
        <v>654</v>
      </c>
    </row>
    <row r="5" spans="1:23" ht="16.5" customHeight="1" x14ac:dyDescent="0.4">
      <c r="A5" s="113"/>
      <c r="B5" s="114"/>
      <c r="C5" s="115"/>
      <c r="D5" s="120" t="s">
        <v>22</v>
      </c>
      <c r="E5" s="121"/>
      <c r="F5" s="116"/>
      <c r="G5" s="116"/>
      <c r="H5" s="119"/>
      <c r="I5" s="95"/>
    </row>
    <row r="6" spans="1:23" ht="18" customHeight="1" x14ac:dyDescent="0.4">
      <c r="A6" s="122" t="s">
        <v>393</v>
      </c>
      <c r="B6" s="122"/>
      <c r="C6" s="122"/>
      <c r="D6" s="122"/>
      <c r="E6" s="122"/>
      <c r="F6" s="122"/>
      <c r="G6" s="122"/>
      <c r="H6" s="122"/>
      <c r="I6" s="122"/>
    </row>
    <row r="7" spans="1:23" ht="37.5" customHeight="1" x14ac:dyDescent="0.4">
      <c r="A7" s="123" t="str">
        <f ca="1">IF(A3="","",VLOOKUP(A3,Sheet11!A1:C13,2,0))</f>
        <v>最新のAI技術を活用し、SNS戦略の立案から画像・動画の自動生成、データ分析、運用自動化までを網羅的に習得する、超実践型のコンテンツ制作講座です。</v>
      </c>
      <c r="B7" s="124"/>
      <c r="C7" s="124"/>
      <c r="D7" s="124"/>
      <c r="E7" s="124"/>
      <c r="F7" s="124"/>
      <c r="G7" s="124"/>
      <c r="H7" s="124"/>
      <c r="I7" s="125"/>
    </row>
    <row r="8" spans="1:23" ht="18" customHeight="1" x14ac:dyDescent="0.4">
      <c r="A8" s="126" t="s">
        <v>394</v>
      </c>
      <c r="B8" s="126"/>
      <c r="C8" s="126"/>
      <c r="D8" s="126"/>
      <c r="E8" s="126"/>
      <c r="F8" s="126"/>
      <c r="G8" s="126"/>
      <c r="H8" s="126"/>
      <c r="I8" s="126"/>
      <c r="J8" s="90" t="s">
        <v>395</v>
      </c>
    </row>
    <row r="9" spans="1:23" ht="37.5" customHeight="1" x14ac:dyDescent="0.4">
      <c r="A9" s="123" t="str">
        <f ca="1">IF(A3="","",VLOOKUP(A3,Sheet11!A1:C13,3,0))</f>
        <v>AIツールを自在に操り、独創的なコンテンツを効率的に量産できる「AIディレクター」として、企業の即戦力となる実務能力と実績を確立します。</v>
      </c>
      <c r="B9" s="124"/>
      <c r="C9" s="124"/>
      <c r="D9" s="124"/>
      <c r="E9" s="124"/>
      <c r="F9" s="124"/>
      <c r="G9" s="124"/>
      <c r="H9" s="124"/>
      <c r="I9" s="125"/>
      <c r="J9" s="127" t="s">
        <v>396</v>
      </c>
      <c r="K9" s="127"/>
      <c r="L9" s="127"/>
      <c r="M9" s="127"/>
      <c r="N9" s="127"/>
      <c r="O9" s="127"/>
      <c r="P9" s="127"/>
      <c r="Q9" s="127"/>
      <c r="R9" s="127"/>
      <c r="S9" s="127"/>
      <c r="T9" s="127"/>
      <c r="U9" s="127"/>
      <c r="V9" s="127"/>
      <c r="W9" s="127"/>
    </row>
    <row r="10" spans="1:23" ht="18" customHeight="1" x14ac:dyDescent="0.4">
      <c r="A10" s="122" t="s">
        <v>397</v>
      </c>
      <c r="B10" s="122"/>
      <c r="C10" s="122"/>
      <c r="D10" s="122"/>
      <c r="E10" s="96"/>
      <c r="F10" s="122" t="s">
        <v>398</v>
      </c>
      <c r="G10" s="122"/>
      <c r="H10" s="122"/>
      <c r="I10" s="122"/>
      <c r="J10" s="127"/>
      <c r="K10" s="127"/>
      <c r="L10" s="127"/>
      <c r="M10" s="127"/>
      <c r="N10" s="127"/>
      <c r="O10" s="127"/>
      <c r="P10" s="127"/>
      <c r="Q10" s="127"/>
      <c r="R10" s="127"/>
      <c r="S10" s="127"/>
      <c r="T10" s="127"/>
      <c r="U10" s="127"/>
      <c r="V10" s="127"/>
      <c r="W10" s="127"/>
    </row>
    <row r="11" spans="1:23" ht="48.75" customHeight="1" x14ac:dyDescent="0.4">
      <c r="A11" s="123" t="s">
        <v>399</v>
      </c>
      <c r="B11" s="124"/>
      <c r="C11" s="124"/>
      <c r="D11" s="125"/>
      <c r="E11" s="97"/>
      <c r="F11" s="128" t="str">
        <f ca="1">IF(A3="","",VLOOKUP(A3,Sheet11!A1:D13,4,0))</f>
        <v>授業態度(30%)、出席(40%)、小テスト(20%)、課題(10%)</v>
      </c>
      <c r="G11" s="129"/>
      <c r="H11" s="129"/>
      <c r="I11" s="130"/>
      <c r="J11" s="127"/>
      <c r="K11" s="127"/>
      <c r="L11" s="127"/>
      <c r="M11" s="127"/>
      <c r="N11" s="127"/>
      <c r="O11" s="127"/>
      <c r="P11" s="127"/>
      <c r="Q11" s="127"/>
      <c r="R11" s="127"/>
      <c r="S11" s="127"/>
      <c r="T11" s="127"/>
      <c r="U11" s="127"/>
      <c r="V11" s="127"/>
      <c r="W11" s="127"/>
    </row>
    <row r="12" spans="1:23" ht="18" customHeight="1" x14ac:dyDescent="0.4">
      <c r="A12" s="122" t="s">
        <v>400</v>
      </c>
      <c r="B12" s="122"/>
      <c r="C12" s="122"/>
      <c r="D12" s="122"/>
      <c r="E12" s="96"/>
      <c r="F12" s="126" t="s">
        <v>401</v>
      </c>
      <c r="G12" s="126"/>
      <c r="H12" s="126"/>
      <c r="I12" s="126"/>
      <c r="J12" s="127"/>
      <c r="K12" s="127"/>
      <c r="L12" s="127"/>
      <c r="M12" s="127"/>
      <c r="N12" s="127"/>
      <c r="O12" s="127"/>
      <c r="P12" s="127"/>
      <c r="Q12" s="127"/>
      <c r="R12" s="127"/>
      <c r="S12" s="127"/>
      <c r="T12" s="127"/>
      <c r="U12" s="127"/>
      <c r="V12" s="127"/>
      <c r="W12" s="127"/>
    </row>
    <row r="13" spans="1:23" ht="48.75" customHeight="1" x14ac:dyDescent="0.4">
      <c r="A13" s="123" t="s">
        <v>402</v>
      </c>
      <c r="B13" s="124"/>
      <c r="C13" s="124"/>
      <c r="D13" s="125"/>
      <c r="E13" s="97"/>
      <c r="F13" s="123" t="s">
        <v>403</v>
      </c>
      <c r="G13" s="124"/>
      <c r="H13" s="124"/>
      <c r="I13" s="125"/>
      <c r="J13" s="127"/>
      <c r="K13" s="127"/>
      <c r="L13" s="127"/>
      <c r="M13" s="127"/>
      <c r="N13" s="127"/>
      <c r="O13" s="127"/>
      <c r="P13" s="127"/>
      <c r="Q13" s="127"/>
      <c r="R13" s="127"/>
      <c r="S13" s="127"/>
      <c r="T13" s="127"/>
      <c r="U13" s="127"/>
      <c r="V13" s="127"/>
      <c r="W13" s="127"/>
    </row>
    <row r="14" spans="1:23" ht="18" customHeight="1" x14ac:dyDescent="0.4">
      <c r="A14" s="131" t="s">
        <v>404</v>
      </c>
      <c r="B14" s="131"/>
      <c r="C14" s="131"/>
      <c r="D14" s="131"/>
      <c r="E14" s="131"/>
      <c r="F14" s="131"/>
      <c r="G14" s="131"/>
      <c r="H14" s="131"/>
      <c r="I14" s="131"/>
      <c r="J14" s="127"/>
      <c r="K14" s="127"/>
      <c r="L14" s="127"/>
      <c r="M14" s="127"/>
      <c r="N14" s="127"/>
      <c r="O14" s="127"/>
      <c r="P14" s="127"/>
      <c r="Q14" s="127"/>
      <c r="R14" s="127"/>
      <c r="S14" s="127"/>
      <c r="T14" s="127"/>
      <c r="U14" s="127"/>
      <c r="V14" s="127"/>
      <c r="W14" s="127"/>
    </row>
    <row r="15" spans="1:23" ht="16.5" customHeight="1" x14ac:dyDescent="0.4">
      <c r="A15" s="132" t="s">
        <v>405</v>
      </c>
      <c r="B15" s="132"/>
      <c r="C15" s="132"/>
      <c r="D15" s="132"/>
      <c r="E15" s="132"/>
      <c r="F15" s="132" t="s">
        <v>406</v>
      </c>
      <c r="G15" s="132"/>
      <c r="H15" s="132"/>
      <c r="I15" s="132"/>
      <c r="J15" s="127"/>
      <c r="K15" s="127"/>
      <c r="L15" s="127"/>
      <c r="M15" s="127"/>
      <c r="N15" s="127"/>
      <c r="O15" s="127"/>
      <c r="P15" s="127"/>
      <c r="Q15" s="127"/>
      <c r="R15" s="127"/>
      <c r="S15" s="127"/>
      <c r="T15" s="127"/>
      <c r="U15" s="127"/>
      <c r="V15" s="127"/>
      <c r="W15" s="127"/>
    </row>
    <row r="16" spans="1:23" ht="19.5" customHeight="1" x14ac:dyDescent="0.4">
      <c r="A16" s="98">
        <v>1</v>
      </c>
      <c r="B16" s="300" t="s">
        <v>655</v>
      </c>
      <c r="C16" s="301"/>
      <c r="D16" s="301"/>
      <c r="E16" s="302"/>
      <c r="F16" s="98">
        <v>1</v>
      </c>
      <c r="G16" s="300" t="s">
        <v>656</v>
      </c>
      <c r="H16" s="301"/>
      <c r="I16" s="301"/>
      <c r="J16" s="127"/>
      <c r="K16" s="127"/>
      <c r="L16" s="127"/>
      <c r="M16" s="127"/>
      <c r="N16" s="127"/>
      <c r="O16" s="127"/>
      <c r="P16" s="127"/>
      <c r="Q16" s="127"/>
      <c r="R16" s="127"/>
      <c r="S16" s="127"/>
      <c r="T16" s="127"/>
      <c r="U16" s="127"/>
      <c r="V16" s="127"/>
      <c r="W16" s="127"/>
    </row>
    <row r="17" spans="1:23" ht="19.5" customHeight="1" x14ac:dyDescent="0.4">
      <c r="A17" s="98">
        <v>2</v>
      </c>
      <c r="B17" s="300" t="s">
        <v>657</v>
      </c>
      <c r="C17" s="301"/>
      <c r="D17" s="301"/>
      <c r="E17" s="302"/>
      <c r="F17" s="98">
        <v>2</v>
      </c>
      <c r="G17" s="300" t="s">
        <v>658</v>
      </c>
      <c r="H17" s="301"/>
      <c r="I17" s="301"/>
      <c r="J17" s="127"/>
      <c r="K17" s="127"/>
      <c r="L17" s="127"/>
      <c r="M17" s="127"/>
      <c r="N17" s="127"/>
      <c r="O17" s="127"/>
      <c r="P17" s="127"/>
      <c r="Q17" s="127"/>
      <c r="R17" s="127"/>
      <c r="S17" s="127"/>
      <c r="T17" s="127"/>
      <c r="U17" s="127"/>
      <c r="V17" s="127"/>
      <c r="W17" s="127"/>
    </row>
    <row r="18" spans="1:23" ht="19.5" customHeight="1" x14ac:dyDescent="0.4">
      <c r="A18" s="98">
        <v>3</v>
      </c>
      <c r="B18" s="300" t="s">
        <v>659</v>
      </c>
      <c r="C18" s="301"/>
      <c r="D18" s="301"/>
      <c r="E18" s="302"/>
      <c r="F18" s="98">
        <v>3</v>
      </c>
      <c r="G18" s="300" t="s">
        <v>660</v>
      </c>
      <c r="H18" s="301"/>
      <c r="I18" s="301"/>
      <c r="J18" s="127"/>
      <c r="K18" s="127"/>
      <c r="L18" s="127"/>
      <c r="M18" s="127"/>
      <c r="N18" s="127"/>
      <c r="O18" s="127"/>
      <c r="P18" s="127"/>
      <c r="Q18" s="127"/>
      <c r="R18" s="127"/>
      <c r="S18" s="127"/>
      <c r="T18" s="127"/>
      <c r="U18" s="127"/>
      <c r="V18" s="127"/>
      <c r="W18" s="127"/>
    </row>
    <row r="19" spans="1:23" ht="19.5" customHeight="1" x14ac:dyDescent="0.4">
      <c r="A19" s="98">
        <v>4</v>
      </c>
      <c r="B19" s="300" t="s">
        <v>661</v>
      </c>
      <c r="C19" s="301"/>
      <c r="D19" s="301"/>
      <c r="E19" s="302"/>
      <c r="F19" s="98">
        <v>4</v>
      </c>
      <c r="G19" s="300" t="s">
        <v>662</v>
      </c>
      <c r="H19" s="301"/>
      <c r="I19" s="301"/>
      <c r="J19" s="127"/>
      <c r="K19" s="127"/>
      <c r="L19" s="127"/>
      <c r="M19" s="127"/>
      <c r="N19" s="127"/>
      <c r="O19" s="127"/>
      <c r="P19" s="127"/>
      <c r="Q19" s="127"/>
      <c r="R19" s="127"/>
      <c r="S19" s="127"/>
      <c r="T19" s="127"/>
      <c r="U19" s="127"/>
      <c r="V19" s="127"/>
      <c r="W19" s="127"/>
    </row>
    <row r="20" spans="1:23" ht="19.5" customHeight="1" x14ac:dyDescent="0.4">
      <c r="A20" s="98">
        <v>5</v>
      </c>
      <c r="B20" s="300" t="s">
        <v>663</v>
      </c>
      <c r="C20" s="301"/>
      <c r="D20" s="301"/>
      <c r="E20" s="302"/>
      <c r="F20" s="98">
        <v>5</v>
      </c>
      <c r="G20" s="300" t="s">
        <v>664</v>
      </c>
      <c r="H20" s="301"/>
      <c r="I20" s="301"/>
      <c r="J20" s="127"/>
      <c r="K20" s="127"/>
      <c r="L20" s="127"/>
      <c r="M20" s="127"/>
      <c r="N20" s="127"/>
      <c r="O20" s="127"/>
      <c r="P20" s="127"/>
      <c r="Q20" s="127"/>
      <c r="R20" s="127"/>
      <c r="S20" s="127"/>
      <c r="T20" s="127"/>
      <c r="U20" s="127"/>
      <c r="V20" s="127"/>
      <c r="W20" s="127"/>
    </row>
    <row r="21" spans="1:23" ht="19.5" customHeight="1" x14ac:dyDescent="0.4">
      <c r="A21" s="98">
        <v>6</v>
      </c>
      <c r="B21" s="300" t="s">
        <v>665</v>
      </c>
      <c r="C21" s="301"/>
      <c r="D21" s="301"/>
      <c r="E21" s="302"/>
      <c r="F21" s="98">
        <v>6</v>
      </c>
      <c r="G21" s="300" t="s">
        <v>666</v>
      </c>
      <c r="H21" s="301"/>
      <c r="I21" s="301"/>
      <c r="J21" s="127"/>
      <c r="K21" s="127"/>
      <c r="L21" s="127"/>
      <c r="M21" s="127"/>
      <c r="N21" s="127"/>
      <c r="O21" s="127"/>
      <c r="P21" s="127"/>
      <c r="Q21" s="127"/>
      <c r="R21" s="127"/>
      <c r="S21" s="127"/>
      <c r="T21" s="127"/>
      <c r="U21" s="127"/>
      <c r="V21" s="127"/>
      <c r="W21" s="127"/>
    </row>
    <row r="22" spans="1:23" ht="19.5" customHeight="1" x14ac:dyDescent="0.4">
      <c r="A22" s="98">
        <v>7</v>
      </c>
      <c r="B22" s="300" t="s">
        <v>667</v>
      </c>
      <c r="C22" s="301"/>
      <c r="D22" s="301"/>
      <c r="E22" s="302"/>
      <c r="F22" s="98">
        <v>7</v>
      </c>
      <c r="G22" s="300" t="s">
        <v>668</v>
      </c>
      <c r="H22" s="301"/>
      <c r="I22" s="301"/>
      <c r="J22" s="127"/>
      <c r="K22" s="127"/>
      <c r="L22" s="127"/>
      <c r="M22" s="127"/>
      <c r="N22" s="127"/>
      <c r="O22" s="127"/>
      <c r="P22" s="127"/>
      <c r="Q22" s="127"/>
      <c r="R22" s="127"/>
      <c r="S22" s="127"/>
      <c r="T22" s="127"/>
      <c r="U22" s="127"/>
      <c r="V22" s="127"/>
      <c r="W22" s="127"/>
    </row>
    <row r="23" spans="1:23" ht="19.5" customHeight="1" x14ac:dyDescent="0.4">
      <c r="A23" s="98">
        <v>8</v>
      </c>
      <c r="B23" s="300" t="s">
        <v>669</v>
      </c>
      <c r="C23" s="301"/>
      <c r="D23" s="301"/>
      <c r="E23" s="302"/>
      <c r="F23" s="98">
        <v>8</v>
      </c>
      <c r="G23" s="300" t="s">
        <v>670</v>
      </c>
      <c r="H23" s="301"/>
      <c r="I23" s="301"/>
      <c r="J23" s="127"/>
      <c r="K23" s="127"/>
      <c r="L23" s="127"/>
      <c r="M23" s="127"/>
      <c r="N23" s="127"/>
      <c r="O23" s="127"/>
      <c r="P23" s="127"/>
      <c r="Q23" s="127"/>
      <c r="R23" s="127"/>
      <c r="S23" s="127"/>
      <c r="T23" s="127"/>
      <c r="U23" s="127"/>
      <c r="V23" s="127"/>
      <c r="W23" s="127"/>
    </row>
    <row r="24" spans="1:23" ht="19.5" customHeight="1" x14ac:dyDescent="0.4">
      <c r="A24" s="98">
        <v>9</v>
      </c>
      <c r="B24" s="300" t="s">
        <v>671</v>
      </c>
      <c r="C24" s="301"/>
      <c r="D24" s="301"/>
      <c r="E24" s="302"/>
      <c r="F24" s="98">
        <v>9</v>
      </c>
      <c r="G24" s="300" t="s">
        <v>672</v>
      </c>
      <c r="H24" s="301"/>
      <c r="I24" s="301"/>
      <c r="J24" s="127"/>
      <c r="K24" s="127"/>
      <c r="L24" s="127"/>
      <c r="M24" s="127"/>
      <c r="N24" s="127"/>
      <c r="O24" s="127"/>
      <c r="P24" s="127"/>
      <c r="Q24" s="127"/>
      <c r="R24" s="127"/>
      <c r="S24" s="127"/>
      <c r="T24" s="127"/>
      <c r="U24" s="127"/>
      <c r="V24" s="127"/>
      <c r="W24" s="127"/>
    </row>
    <row r="25" spans="1:23" ht="19.5" customHeight="1" x14ac:dyDescent="0.4">
      <c r="A25" s="98">
        <v>10</v>
      </c>
      <c r="B25" s="300" t="s">
        <v>673</v>
      </c>
      <c r="C25" s="301"/>
      <c r="D25" s="301"/>
      <c r="E25" s="302"/>
      <c r="F25" s="98">
        <v>10</v>
      </c>
      <c r="G25" s="300" t="s">
        <v>674</v>
      </c>
      <c r="H25" s="301"/>
      <c r="I25" s="301"/>
    </row>
    <row r="26" spans="1:23" ht="19.5" customHeight="1" x14ac:dyDescent="0.4">
      <c r="A26" s="98">
        <v>11</v>
      </c>
      <c r="B26" s="300" t="s">
        <v>675</v>
      </c>
      <c r="C26" s="301"/>
      <c r="D26" s="301"/>
      <c r="E26" s="302"/>
      <c r="F26" s="98">
        <v>11</v>
      </c>
      <c r="G26" s="300" t="s">
        <v>676</v>
      </c>
      <c r="H26" s="301"/>
      <c r="I26" s="301"/>
    </row>
    <row r="27" spans="1:23" ht="19.5" customHeight="1" x14ac:dyDescent="0.4">
      <c r="A27" s="98">
        <v>12</v>
      </c>
      <c r="B27" s="300" t="s">
        <v>677</v>
      </c>
      <c r="C27" s="301"/>
      <c r="D27" s="301"/>
      <c r="E27" s="302"/>
      <c r="F27" s="98">
        <v>12</v>
      </c>
      <c r="G27" s="300" t="s">
        <v>678</v>
      </c>
      <c r="H27" s="301"/>
      <c r="I27" s="301"/>
    </row>
    <row r="28" spans="1:23" ht="19.5" customHeight="1" x14ac:dyDescent="0.4">
      <c r="A28" s="98">
        <v>13</v>
      </c>
      <c r="B28" s="300" t="s">
        <v>679</v>
      </c>
      <c r="C28" s="301"/>
      <c r="D28" s="301"/>
      <c r="E28" s="302"/>
      <c r="F28" s="98">
        <v>13</v>
      </c>
      <c r="G28" s="300" t="s">
        <v>680</v>
      </c>
      <c r="H28" s="301"/>
      <c r="I28" s="301"/>
    </row>
    <row r="29" spans="1:23" ht="19.5" customHeight="1" x14ac:dyDescent="0.4">
      <c r="A29" s="98">
        <v>14</v>
      </c>
      <c r="B29" s="300" t="s">
        <v>681</v>
      </c>
      <c r="C29" s="301"/>
      <c r="D29" s="301"/>
      <c r="E29" s="302"/>
      <c r="F29" s="98">
        <v>14</v>
      </c>
      <c r="G29" s="300" t="s">
        <v>682</v>
      </c>
      <c r="H29" s="301"/>
      <c r="I29" s="301"/>
    </row>
    <row r="30" spans="1:23" ht="19.5" customHeight="1" x14ac:dyDescent="0.4">
      <c r="A30" s="98">
        <v>15</v>
      </c>
      <c r="B30" s="300" t="s">
        <v>683</v>
      </c>
      <c r="C30" s="301"/>
      <c r="D30" s="301"/>
      <c r="E30" s="302"/>
      <c r="F30" s="98">
        <v>15</v>
      </c>
      <c r="G30" s="300" t="s">
        <v>684</v>
      </c>
      <c r="H30" s="301"/>
      <c r="I30" s="301"/>
    </row>
    <row r="31" spans="1:23" ht="19.5" customHeight="1" x14ac:dyDescent="0.4">
      <c r="A31" s="98">
        <v>16</v>
      </c>
      <c r="B31" s="300" t="s">
        <v>685</v>
      </c>
      <c r="C31" s="301"/>
      <c r="D31" s="301"/>
      <c r="E31" s="302"/>
      <c r="F31" s="98">
        <v>16</v>
      </c>
      <c r="G31" s="300" t="s">
        <v>686</v>
      </c>
      <c r="H31" s="301"/>
      <c r="I31" s="301"/>
    </row>
    <row r="32" spans="1:23" ht="19.5" customHeight="1" x14ac:dyDescent="0.4">
      <c r="A32" s="98">
        <v>17</v>
      </c>
      <c r="B32" s="300" t="s">
        <v>687</v>
      </c>
      <c r="C32" s="301"/>
      <c r="D32" s="301"/>
      <c r="E32" s="302"/>
      <c r="F32" s="98">
        <v>17</v>
      </c>
      <c r="G32" s="300" t="s">
        <v>688</v>
      </c>
      <c r="H32" s="301"/>
      <c r="I32" s="301"/>
    </row>
    <row r="33" spans="1:9" ht="19.5" customHeight="1" x14ac:dyDescent="0.4">
      <c r="A33" s="98">
        <v>18</v>
      </c>
      <c r="B33" s="300" t="s">
        <v>689</v>
      </c>
      <c r="C33" s="301"/>
      <c r="D33" s="301"/>
      <c r="E33" s="302"/>
      <c r="F33" s="98">
        <v>18</v>
      </c>
      <c r="G33" s="300" t="s">
        <v>690</v>
      </c>
      <c r="H33" s="301"/>
      <c r="I33" s="301"/>
    </row>
    <row r="34" spans="1:9" ht="19.5" customHeight="1" x14ac:dyDescent="0.4">
      <c r="A34" s="98">
        <v>19</v>
      </c>
      <c r="B34" s="300" t="s">
        <v>691</v>
      </c>
      <c r="C34" s="301"/>
      <c r="D34" s="301"/>
      <c r="E34" s="302"/>
      <c r="F34" s="98">
        <v>19</v>
      </c>
      <c r="G34" s="300" t="s">
        <v>692</v>
      </c>
      <c r="H34" s="301"/>
      <c r="I34" s="301"/>
    </row>
    <row r="35" spans="1:9" ht="19.5" customHeight="1" x14ac:dyDescent="0.4">
      <c r="A35" s="98">
        <v>20</v>
      </c>
      <c r="B35" s="300" t="s">
        <v>693</v>
      </c>
      <c r="C35" s="301"/>
      <c r="D35" s="301"/>
      <c r="E35" s="302"/>
      <c r="F35" s="98">
        <v>20</v>
      </c>
      <c r="G35" s="300" t="s">
        <v>694</v>
      </c>
      <c r="H35" s="301"/>
      <c r="I35" s="301"/>
    </row>
    <row r="36" spans="1:9" ht="18" customHeight="1" x14ac:dyDescent="0.4">
      <c r="A36" s="126" t="s">
        <v>447</v>
      </c>
      <c r="B36" s="126"/>
      <c r="C36" s="126"/>
      <c r="D36" s="126"/>
      <c r="E36" s="126"/>
      <c r="F36" s="126"/>
      <c r="G36" s="126"/>
      <c r="H36" s="126"/>
      <c r="I36" s="126"/>
    </row>
    <row r="37" spans="1:9" ht="50.25" customHeight="1" x14ac:dyDescent="0.4">
      <c r="A37" s="123" t="s">
        <v>448</v>
      </c>
      <c r="B37" s="136"/>
      <c r="C37" s="136"/>
      <c r="D37" s="136"/>
      <c r="E37" s="136"/>
      <c r="F37" s="136"/>
      <c r="G37" s="136"/>
      <c r="H37" s="136"/>
      <c r="I37" s="137"/>
    </row>
  </sheetData>
  <mergeCells count="67">
    <mergeCell ref="A37:I37"/>
    <mergeCell ref="B31:E31"/>
    <mergeCell ref="G31:I31"/>
    <mergeCell ref="B32:E32"/>
    <mergeCell ref="G32:I32"/>
    <mergeCell ref="B33:E33"/>
    <mergeCell ref="G33:I33"/>
    <mergeCell ref="B34:E34"/>
    <mergeCell ref="G34:I34"/>
    <mergeCell ref="B35:E35"/>
    <mergeCell ref="G35:I35"/>
    <mergeCell ref="A36:I36"/>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10"/>
  <dataValidations count="7">
    <dataValidation allowBlank="1" showInputMessage="1" showErrorMessage="1" promptTitle="統一事項" prompt="フォントは_x000a_「MS　Pゴシック」に統一してください。" sqref="A3:A4" xr:uid="{5E6BF348-2581-414A-ADD1-46C59C133BE2}"/>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3568C361-7B92-4DA5-975A-0A24BDDE9943}"/>
    <dataValidation allowBlank="1" showInputMessage="1" showErrorMessage="1" promptTitle="フォントサイズ・行の幅" prompt="文字が見切れないように_x000a_フォントサイズや_x000a_行の幅を変更してください。" sqref="G16:I16 B16" xr:uid="{D6ED7936-745E-454A-82F7-320B580D4F83}"/>
    <dataValidation type="list" allowBlank="1" showInputMessage="1" showErrorMessage="1" promptTitle="統一事項" prompt="フォントは_x000a_「MS　Pゴシック」に統一してください。" sqref="F3:G5" xr:uid="{AD678986-3311-4CBC-9DF1-A77344F8894C}">
      <formula1>"2,4"</formula1>
    </dataValidation>
    <dataValidation type="list" allowBlank="1" showInputMessage="1" showErrorMessage="1" sqref="D5:E5" xr:uid="{017F56DF-10C3-41BE-ACEF-32E8FA017425}">
      <formula1>"通年,前期,後期"</formula1>
    </dataValidation>
    <dataValidation type="list" allowBlank="1" showInputMessage="1" showErrorMessage="1" sqref="D3:E4" xr:uid="{5F898D9D-2C9D-469F-874F-83178933571F}">
      <formula1>"１年次,２年次,１・２年生"</formula1>
    </dataValidation>
    <dataValidation type="list" allowBlank="1" showInputMessage="1" showErrorMessage="1" sqref="I4" xr:uid="{45ABBDF7-CA5B-40ED-9678-659765A98FE5}">
      <formula1>"月・1限目, 月・2限目, 月・3限目, 月・4限目, 火・1限目, 火・2限目, 火・3限目, 火・4限目, 水・1限目, 水・2限目, 水・3限目, 水・4限目, 木・1限目, 木・2限目, 木・3限目, 木・4限目, 金・1限目, 金・2限目, 金・3限目, 金・4限目"</formula1>
    </dataValidation>
  </dataValidations>
  <pageMargins left="0.23622047244094491" right="0.23622047244094491"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7"/>
  <sheetViews>
    <sheetView zoomScaleNormal="100" workbookViewId="0">
      <selection activeCell="A8" sqref="A8:I8"/>
    </sheetView>
  </sheetViews>
  <sheetFormatPr defaultColWidth="9" defaultRowHeight="18.75" x14ac:dyDescent="0.4"/>
  <cols>
    <col min="1" max="1" width="3.875" customWidth="1"/>
    <col min="2" max="2" width="26.375" customWidth="1"/>
    <col min="3" max="3" width="2.625" customWidth="1"/>
    <col min="4" max="4" width="7.5" customWidth="1"/>
    <col min="5" max="5" width="4.625" customWidth="1"/>
    <col min="6" max="6" width="3.875" customWidth="1"/>
    <col min="7" max="7" width="6.625" customWidth="1"/>
    <col min="8" max="8" width="13.125" customWidth="1"/>
    <col min="9" max="10" width="21.625" customWidth="1"/>
    <col min="11" max="23" width="6.125" customWidth="1"/>
  </cols>
  <sheetData>
    <row r="1" spans="1:24" ht="21" customHeight="1" x14ac:dyDescent="0.4">
      <c r="A1" s="138" t="s">
        <v>0</v>
      </c>
      <c r="B1" s="138"/>
      <c r="C1" s="138"/>
      <c r="D1" s="138"/>
      <c r="E1" s="138"/>
      <c r="F1" s="138"/>
      <c r="G1" s="138"/>
      <c r="H1" s="138"/>
      <c r="I1" s="138"/>
      <c r="J1" s="5"/>
    </row>
    <row r="2" spans="1:24" ht="15.75" customHeight="1" x14ac:dyDescent="0.4">
      <c r="A2" s="139" t="s">
        <v>1</v>
      </c>
      <c r="B2" s="139"/>
      <c r="C2" s="139"/>
      <c r="D2" s="139" t="s">
        <v>2</v>
      </c>
      <c r="E2" s="139"/>
      <c r="F2" s="139" t="s">
        <v>3</v>
      </c>
      <c r="G2" s="139"/>
      <c r="H2" s="4" t="s">
        <v>4</v>
      </c>
      <c r="I2" s="6" t="s">
        <v>5</v>
      </c>
      <c r="J2" s="2"/>
    </row>
    <row r="3" spans="1:24" ht="16.5" customHeight="1" x14ac:dyDescent="0.4">
      <c r="A3" s="140"/>
      <c r="B3" s="140"/>
      <c r="C3" s="140"/>
      <c r="D3" s="140"/>
      <c r="E3" s="140"/>
      <c r="F3" s="140"/>
      <c r="G3" s="140"/>
      <c r="H3" s="141"/>
      <c r="I3" s="7"/>
      <c r="J3" s="8"/>
    </row>
    <row r="4" spans="1:24" ht="16.5" customHeight="1" x14ac:dyDescent="0.4">
      <c r="A4" s="140"/>
      <c r="B4" s="140"/>
      <c r="C4" s="140"/>
      <c r="D4" s="140"/>
      <c r="E4" s="140"/>
      <c r="F4" s="140"/>
      <c r="G4" s="140"/>
      <c r="H4" s="141"/>
      <c r="I4" s="9"/>
      <c r="J4" s="8"/>
    </row>
    <row r="5" spans="1:24" ht="16.5" customHeight="1" x14ac:dyDescent="0.4">
      <c r="A5" s="140"/>
      <c r="B5" s="140"/>
      <c r="C5" s="140"/>
      <c r="D5" s="140"/>
      <c r="E5" s="140"/>
      <c r="F5" s="140"/>
      <c r="G5" s="140"/>
      <c r="H5" s="141"/>
      <c r="I5" s="10"/>
      <c r="J5" s="8"/>
    </row>
    <row r="6" spans="1:24" ht="18" customHeight="1" x14ac:dyDescent="0.4">
      <c r="A6" s="142" t="s">
        <v>6</v>
      </c>
      <c r="B6" s="142"/>
      <c r="C6" s="142"/>
      <c r="D6" s="142"/>
      <c r="E6" s="142"/>
      <c r="F6" s="142"/>
      <c r="G6" s="142"/>
      <c r="H6" s="142"/>
      <c r="I6" s="142"/>
      <c r="J6" s="3"/>
    </row>
    <row r="7" spans="1:24" ht="37.5" customHeight="1" x14ac:dyDescent="0.4">
      <c r="A7" s="143"/>
      <c r="B7" s="143"/>
      <c r="C7" s="143"/>
      <c r="D7" s="143"/>
      <c r="E7" s="143"/>
      <c r="F7" s="143"/>
      <c r="G7" s="143"/>
      <c r="H7" s="143"/>
      <c r="I7" s="143"/>
      <c r="J7" s="11"/>
    </row>
    <row r="8" spans="1:24" ht="18" customHeight="1" x14ac:dyDescent="0.4">
      <c r="A8" s="144" t="s">
        <v>7</v>
      </c>
      <c r="B8" s="144"/>
      <c r="C8" s="144"/>
      <c r="D8" s="144"/>
      <c r="E8" s="144"/>
      <c r="F8" s="144"/>
      <c r="G8" s="144"/>
      <c r="H8" s="144"/>
      <c r="I8" s="144"/>
      <c r="J8" s="3"/>
      <c r="K8" s="12" t="s">
        <v>8</v>
      </c>
    </row>
    <row r="9" spans="1:24" ht="37.5" customHeight="1" x14ac:dyDescent="0.4">
      <c r="A9" s="143"/>
      <c r="B9" s="143"/>
      <c r="C9" s="143"/>
      <c r="D9" s="143"/>
      <c r="E9" s="143"/>
      <c r="F9" s="143"/>
      <c r="G9" s="143"/>
      <c r="H9" s="143"/>
      <c r="I9" s="143"/>
      <c r="J9" s="11"/>
      <c r="K9" s="145" t="s">
        <v>9</v>
      </c>
      <c r="L9" s="145"/>
      <c r="M9" s="145"/>
      <c r="N9" s="145"/>
      <c r="O9" s="145"/>
      <c r="P9" s="145"/>
      <c r="Q9" s="145"/>
      <c r="R9" s="145"/>
      <c r="S9" s="145"/>
      <c r="T9" s="145"/>
      <c r="U9" s="145"/>
      <c r="V9" s="145"/>
      <c r="W9" s="145"/>
      <c r="X9" s="145"/>
    </row>
    <row r="10" spans="1:24" ht="18" customHeight="1" x14ac:dyDescent="0.4">
      <c r="A10" s="142" t="s">
        <v>10</v>
      </c>
      <c r="B10" s="142"/>
      <c r="C10" s="142"/>
      <c r="D10" s="142"/>
      <c r="E10" s="13"/>
      <c r="F10" s="142" t="s">
        <v>11</v>
      </c>
      <c r="G10" s="142"/>
      <c r="H10" s="142"/>
      <c r="I10" s="142"/>
      <c r="J10" s="3"/>
      <c r="K10" s="145"/>
      <c r="L10" s="145"/>
      <c r="M10" s="145"/>
      <c r="N10" s="145"/>
      <c r="O10" s="145"/>
      <c r="P10" s="145"/>
      <c r="Q10" s="145"/>
      <c r="R10" s="145"/>
      <c r="S10" s="145"/>
      <c r="T10" s="145"/>
      <c r="U10" s="145"/>
      <c r="V10" s="145"/>
      <c r="W10" s="145"/>
      <c r="X10" s="145"/>
    </row>
    <row r="11" spans="1:24" ht="48.75" customHeight="1" x14ac:dyDescent="0.4">
      <c r="A11" s="143"/>
      <c r="B11" s="143"/>
      <c r="C11" s="143"/>
      <c r="D11" s="143"/>
      <c r="E11" s="14"/>
      <c r="F11" s="143"/>
      <c r="G11" s="143"/>
      <c r="H11" s="143"/>
      <c r="I11" s="143"/>
      <c r="J11" s="11"/>
      <c r="K11" s="145"/>
      <c r="L11" s="145"/>
      <c r="M11" s="145"/>
      <c r="N11" s="145"/>
      <c r="O11" s="145"/>
      <c r="P11" s="145"/>
      <c r="Q11" s="145"/>
      <c r="R11" s="145"/>
      <c r="S11" s="145"/>
      <c r="T11" s="145"/>
      <c r="U11" s="145"/>
      <c r="V11" s="145"/>
      <c r="W11" s="145"/>
      <c r="X11" s="145"/>
    </row>
    <row r="12" spans="1:24" ht="18" customHeight="1" x14ac:dyDescent="0.4">
      <c r="A12" s="142" t="s">
        <v>12</v>
      </c>
      <c r="B12" s="142"/>
      <c r="C12" s="142"/>
      <c r="D12" s="142"/>
      <c r="E12" s="13"/>
      <c r="F12" s="144" t="s">
        <v>13</v>
      </c>
      <c r="G12" s="144"/>
      <c r="H12" s="144"/>
      <c r="I12" s="144"/>
      <c r="J12" s="3"/>
      <c r="K12" s="145"/>
      <c r="L12" s="145"/>
      <c r="M12" s="145"/>
      <c r="N12" s="145"/>
      <c r="O12" s="145"/>
      <c r="P12" s="145"/>
      <c r="Q12" s="145"/>
      <c r="R12" s="145"/>
      <c r="S12" s="145"/>
      <c r="T12" s="145"/>
      <c r="U12" s="145"/>
      <c r="V12" s="145"/>
      <c r="W12" s="145"/>
      <c r="X12" s="145"/>
    </row>
    <row r="13" spans="1:24" ht="48.75" customHeight="1" x14ac:dyDescent="0.4">
      <c r="A13" s="143"/>
      <c r="B13" s="143"/>
      <c r="C13" s="143"/>
      <c r="D13" s="143"/>
      <c r="E13" s="14"/>
      <c r="F13" s="143"/>
      <c r="G13" s="143"/>
      <c r="H13" s="143"/>
      <c r="I13" s="143"/>
      <c r="J13" s="11"/>
      <c r="K13" s="145"/>
      <c r="L13" s="145"/>
      <c r="M13" s="145"/>
      <c r="N13" s="145"/>
      <c r="O13" s="145"/>
      <c r="P13" s="145"/>
      <c r="Q13" s="145"/>
      <c r="R13" s="145"/>
      <c r="S13" s="145"/>
      <c r="T13" s="145"/>
      <c r="U13" s="145"/>
      <c r="V13" s="145"/>
      <c r="W13" s="145"/>
      <c r="X13" s="145"/>
    </row>
    <row r="14" spans="1:24" ht="18" customHeight="1" x14ac:dyDescent="0.4">
      <c r="A14" s="146" t="s">
        <v>14</v>
      </c>
      <c r="B14" s="146"/>
      <c r="C14" s="146"/>
      <c r="D14" s="146"/>
      <c r="E14" s="146"/>
      <c r="F14" s="146"/>
      <c r="G14" s="146"/>
      <c r="H14" s="146"/>
      <c r="I14" s="146"/>
      <c r="J14" s="2"/>
      <c r="K14" s="145"/>
      <c r="L14" s="145"/>
      <c r="M14" s="145"/>
      <c r="N14" s="145"/>
      <c r="O14" s="145"/>
      <c r="P14" s="145"/>
      <c r="Q14" s="145"/>
      <c r="R14" s="145"/>
      <c r="S14" s="145"/>
      <c r="T14" s="145"/>
      <c r="U14" s="145"/>
      <c r="V14" s="145"/>
      <c r="W14" s="145"/>
      <c r="X14" s="145"/>
    </row>
    <row r="15" spans="1:24" ht="16.5" customHeight="1" x14ac:dyDescent="0.4">
      <c r="A15" s="147" t="s">
        <v>15</v>
      </c>
      <c r="B15" s="147"/>
      <c r="C15" s="147"/>
      <c r="D15" s="147"/>
      <c r="E15" s="147"/>
      <c r="F15" s="147" t="s">
        <v>16</v>
      </c>
      <c r="G15" s="147"/>
      <c r="H15" s="147"/>
      <c r="I15" s="147"/>
      <c r="J15" s="8"/>
      <c r="K15" s="145"/>
      <c r="L15" s="145"/>
      <c r="M15" s="145"/>
      <c r="N15" s="145"/>
      <c r="O15" s="145"/>
      <c r="P15" s="145"/>
      <c r="Q15" s="145"/>
      <c r="R15" s="145"/>
      <c r="S15" s="145"/>
      <c r="T15" s="145"/>
      <c r="U15" s="145"/>
      <c r="V15" s="145"/>
      <c r="W15" s="145"/>
      <c r="X15" s="145"/>
    </row>
    <row r="16" spans="1:24" ht="19.5" customHeight="1" x14ac:dyDescent="0.4">
      <c r="A16" s="1">
        <v>1</v>
      </c>
      <c r="B16" s="148"/>
      <c r="C16" s="148"/>
      <c r="D16" s="148"/>
      <c r="E16" s="148"/>
      <c r="F16" s="1">
        <v>1</v>
      </c>
      <c r="G16" s="148"/>
      <c r="H16" s="148"/>
      <c r="I16" s="148"/>
      <c r="J16" s="15"/>
      <c r="K16" s="145"/>
      <c r="L16" s="145"/>
      <c r="M16" s="145"/>
      <c r="N16" s="145"/>
      <c r="O16" s="145"/>
      <c r="P16" s="145"/>
      <c r="Q16" s="145"/>
      <c r="R16" s="145"/>
      <c r="S16" s="145"/>
      <c r="T16" s="145"/>
      <c r="U16" s="145"/>
      <c r="V16" s="145"/>
      <c r="W16" s="145"/>
      <c r="X16" s="145"/>
    </row>
    <row r="17" spans="1:24" ht="19.5" customHeight="1" x14ac:dyDescent="0.4">
      <c r="A17" s="1">
        <v>2</v>
      </c>
      <c r="B17" s="148"/>
      <c r="C17" s="148"/>
      <c r="D17" s="148"/>
      <c r="E17" s="148"/>
      <c r="F17" s="1">
        <v>2</v>
      </c>
      <c r="G17" s="148"/>
      <c r="H17" s="148"/>
      <c r="I17" s="148"/>
      <c r="J17" s="15"/>
      <c r="K17" s="145"/>
      <c r="L17" s="145"/>
      <c r="M17" s="145"/>
      <c r="N17" s="145"/>
      <c r="O17" s="145"/>
      <c r="P17" s="145"/>
      <c r="Q17" s="145"/>
      <c r="R17" s="145"/>
      <c r="S17" s="145"/>
      <c r="T17" s="145"/>
      <c r="U17" s="145"/>
      <c r="V17" s="145"/>
      <c r="W17" s="145"/>
      <c r="X17" s="145"/>
    </row>
    <row r="18" spans="1:24" ht="19.5" customHeight="1" x14ac:dyDescent="0.4">
      <c r="A18" s="1">
        <v>3</v>
      </c>
      <c r="B18" s="148"/>
      <c r="C18" s="148"/>
      <c r="D18" s="148"/>
      <c r="E18" s="148"/>
      <c r="F18" s="1">
        <v>3</v>
      </c>
      <c r="G18" s="148"/>
      <c r="H18" s="148"/>
      <c r="I18" s="148"/>
      <c r="J18" s="15"/>
      <c r="K18" s="145"/>
      <c r="L18" s="145"/>
      <c r="M18" s="145"/>
      <c r="N18" s="145"/>
      <c r="O18" s="145"/>
      <c r="P18" s="145"/>
      <c r="Q18" s="145"/>
      <c r="R18" s="145"/>
      <c r="S18" s="145"/>
      <c r="T18" s="145"/>
      <c r="U18" s="145"/>
      <c r="V18" s="145"/>
      <c r="W18" s="145"/>
      <c r="X18" s="145"/>
    </row>
    <row r="19" spans="1:24" ht="19.5" customHeight="1" x14ac:dyDescent="0.4">
      <c r="A19" s="1">
        <v>4</v>
      </c>
      <c r="B19" s="148"/>
      <c r="C19" s="148"/>
      <c r="D19" s="148"/>
      <c r="E19" s="148"/>
      <c r="F19" s="1">
        <v>4</v>
      </c>
      <c r="G19" s="148"/>
      <c r="H19" s="148"/>
      <c r="I19" s="148"/>
      <c r="J19" s="15"/>
      <c r="K19" s="145"/>
      <c r="L19" s="145"/>
      <c r="M19" s="145"/>
      <c r="N19" s="145"/>
      <c r="O19" s="145"/>
      <c r="P19" s="145"/>
      <c r="Q19" s="145"/>
      <c r="R19" s="145"/>
      <c r="S19" s="145"/>
      <c r="T19" s="145"/>
      <c r="U19" s="145"/>
      <c r="V19" s="145"/>
      <c r="W19" s="145"/>
      <c r="X19" s="145"/>
    </row>
    <row r="20" spans="1:24" ht="19.5" customHeight="1" x14ac:dyDescent="0.4">
      <c r="A20" s="1">
        <v>5</v>
      </c>
      <c r="B20" s="148"/>
      <c r="C20" s="148"/>
      <c r="D20" s="148"/>
      <c r="E20" s="148"/>
      <c r="F20" s="1">
        <v>5</v>
      </c>
      <c r="G20" s="148"/>
      <c r="H20" s="148"/>
      <c r="I20" s="148"/>
      <c r="J20" s="15"/>
      <c r="K20" s="145"/>
      <c r="L20" s="145"/>
      <c r="M20" s="145"/>
      <c r="N20" s="145"/>
      <c r="O20" s="145"/>
      <c r="P20" s="145"/>
      <c r="Q20" s="145"/>
      <c r="R20" s="145"/>
      <c r="S20" s="145"/>
      <c r="T20" s="145"/>
      <c r="U20" s="145"/>
      <c r="V20" s="145"/>
      <c r="W20" s="145"/>
      <c r="X20" s="145"/>
    </row>
    <row r="21" spans="1:24" ht="19.5" customHeight="1" x14ac:dyDescent="0.4">
      <c r="A21" s="1">
        <v>6</v>
      </c>
      <c r="B21" s="148"/>
      <c r="C21" s="148"/>
      <c r="D21" s="148"/>
      <c r="E21" s="148"/>
      <c r="F21" s="1">
        <v>6</v>
      </c>
      <c r="G21" s="148"/>
      <c r="H21" s="148"/>
      <c r="I21" s="148"/>
      <c r="J21" s="15"/>
      <c r="K21" s="145"/>
      <c r="L21" s="145"/>
      <c r="M21" s="145"/>
      <c r="N21" s="145"/>
      <c r="O21" s="145"/>
      <c r="P21" s="145"/>
      <c r="Q21" s="145"/>
      <c r="R21" s="145"/>
      <c r="S21" s="145"/>
      <c r="T21" s="145"/>
      <c r="U21" s="145"/>
      <c r="V21" s="145"/>
      <c r="W21" s="145"/>
      <c r="X21" s="145"/>
    </row>
    <row r="22" spans="1:24" ht="19.5" customHeight="1" x14ac:dyDescent="0.4">
      <c r="A22" s="1">
        <v>7</v>
      </c>
      <c r="B22" s="148"/>
      <c r="C22" s="148"/>
      <c r="D22" s="148"/>
      <c r="E22" s="148"/>
      <c r="F22" s="1">
        <v>7</v>
      </c>
      <c r="G22" s="148"/>
      <c r="H22" s="148"/>
      <c r="I22" s="148"/>
      <c r="J22" s="15"/>
      <c r="K22" s="145"/>
      <c r="L22" s="145"/>
      <c r="M22" s="145"/>
      <c r="N22" s="145"/>
      <c r="O22" s="145"/>
      <c r="P22" s="145"/>
      <c r="Q22" s="145"/>
      <c r="R22" s="145"/>
      <c r="S22" s="145"/>
      <c r="T22" s="145"/>
      <c r="U22" s="145"/>
      <c r="V22" s="145"/>
      <c r="W22" s="145"/>
      <c r="X22" s="145"/>
    </row>
    <row r="23" spans="1:24" ht="19.5" customHeight="1" x14ac:dyDescent="0.4">
      <c r="A23" s="1">
        <v>8</v>
      </c>
      <c r="B23" s="148"/>
      <c r="C23" s="148"/>
      <c r="D23" s="148"/>
      <c r="E23" s="148"/>
      <c r="F23" s="1">
        <v>8</v>
      </c>
      <c r="G23" s="148"/>
      <c r="H23" s="148"/>
      <c r="I23" s="148"/>
      <c r="J23" s="15"/>
      <c r="K23" s="145"/>
      <c r="L23" s="145"/>
      <c r="M23" s="145"/>
      <c r="N23" s="145"/>
      <c r="O23" s="145"/>
      <c r="P23" s="145"/>
      <c r="Q23" s="145"/>
      <c r="R23" s="145"/>
      <c r="S23" s="145"/>
      <c r="T23" s="145"/>
      <c r="U23" s="145"/>
      <c r="V23" s="145"/>
      <c r="W23" s="145"/>
      <c r="X23" s="145"/>
    </row>
    <row r="24" spans="1:24" ht="19.5" customHeight="1" x14ac:dyDescent="0.4">
      <c r="A24" s="1">
        <v>9</v>
      </c>
      <c r="B24" s="148"/>
      <c r="C24" s="148"/>
      <c r="D24" s="148"/>
      <c r="E24" s="148"/>
      <c r="F24" s="1">
        <v>9</v>
      </c>
      <c r="G24" s="148"/>
      <c r="H24" s="148"/>
      <c r="I24" s="148"/>
      <c r="J24" s="15"/>
      <c r="K24" s="145"/>
      <c r="L24" s="145"/>
      <c r="M24" s="145"/>
      <c r="N24" s="145"/>
      <c r="O24" s="145"/>
      <c r="P24" s="145"/>
      <c r="Q24" s="145"/>
      <c r="R24" s="145"/>
      <c r="S24" s="145"/>
      <c r="T24" s="145"/>
      <c r="U24" s="145"/>
      <c r="V24" s="145"/>
      <c r="W24" s="145"/>
      <c r="X24" s="145"/>
    </row>
    <row r="25" spans="1:24" ht="19.5" customHeight="1" x14ac:dyDescent="0.4">
      <c r="A25" s="1">
        <v>10</v>
      </c>
      <c r="B25" s="148"/>
      <c r="C25" s="148"/>
      <c r="D25" s="148"/>
      <c r="E25" s="148"/>
      <c r="F25" s="1">
        <v>10</v>
      </c>
      <c r="G25" s="148"/>
      <c r="H25" s="148"/>
      <c r="I25" s="148"/>
      <c r="J25" s="15"/>
    </row>
    <row r="26" spans="1:24" ht="19.5" customHeight="1" x14ac:dyDescent="0.4">
      <c r="A26" s="1">
        <v>11</v>
      </c>
      <c r="B26" s="148"/>
      <c r="C26" s="148"/>
      <c r="D26" s="148"/>
      <c r="E26" s="148"/>
      <c r="F26" s="1">
        <v>11</v>
      </c>
      <c r="G26" s="148"/>
      <c r="H26" s="148"/>
      <c r="I26" s="148"/>
      <c r="J26" s="15"/>
    </row>
    <row r="27" spans="1:24" ht="19.5" customHeight="1" x14ac:dyDescent="0.4">
      <c r="A27" s="1">
        <v>12</v>
      </c>
      <c r="B27" s="148"/>
      <c r="C27" s="148"/>
      <c r="D27" s="148"/>
      <c r="E27" s="148"/>
      <c r="F27" s="1">
        <v>12</v>
      </c>
      <c r="G27" s="148"/>
      <c r="H27" s="148"/>
      <c r="I27" s="148"/>
      <c r="J27" s="15"/>
    </row>
    <row r="28" spans="1:24" ht="19.5" customHeight="1" x14ac:dyDescent="0.4">
      <c r="A28" s="1">
        <v>13</v>
      </c>
      <c r="B28" s="148"/>
      <c r="C28" s="148"/>
      <c r="D28" s="148"/>
      <c r="E28" s="148"/>
      <c r="F28" s="1">
        <v>13</v>
      </c>
      <c r="G28" s="148"/>
      <c r="H28" s="148"/>
      <c r="I28" s="148"/>
      <c r="J28" s="15"/>
    </row>
    <row r="29" spans="1:24" ht="19.5" customHeight="1" x14ac:dyDescent="0.4">
      <c r="A29" s="1">
        <v>14</v>
      </c>
      <c r="B29" s="148"/>
      <c r="C29" s="148"/>
      <c r="D29" s="148"/>
      <c r="E29" s="148"/>
      <c r="F29" s="1">
        <v>14</v>
      </c>
      <c r="G29" s="148"/>
      <c r="H29" s="148"/>
      <c r="I29" s="148"/>
      <c r="J29" s="15"/>
    </row>
    <row r="30" spans="1:24" ht="19.5" customHeight="1" x14ac:dyDescent="0.4">
      <c r="A30" s="1">
        <v>15</v>
      </c>
      <c r="B30" s="148"/>
      <c r="C30" s="148"/>
      <c r="D30" s="148"/>
      <c r="E30" s="148"/>
      <c r="F30" s="1">
        <v>15</v>
      </c>
      <c r="G30" s="148"/>
      <c r="H30" s="148"/>
      <c r="I30" s="148"/>
      <c r="J30" s="15"/>
    </row>
    <row r="31" spans="1:24" ht="19.5" customHeight="1" x14ac:dyDescent="0.4">
      <c r="A31" s="1">
        <v>16</v>
      </c>
      <c r="B31" s="148"/>
      <c r="C31" s="148"/>
      <c r="D31" s="148"/>
      <c r="E31" s="148"/>
      <c r="F31" s="1">
        <v>16</v>
      </c>
      <c r="G31" s="148"/>
      <c r="H31" s="148"/>
      <c r="I31" s="148"/>
      <c r="J31" s="15"/>
    </row>
    <row r="32" spans="1:24" ht="19.5" customHeight="1" x14ac:dyDescent="0.4">
      <c r="A32" s="1">
        <v>17</v>
      </c>
      <c r="B32" s="147"/>
      <c r="C32" s="147"/>
      <c r="D32" s="147"/>
      <c r="E32" s="147"/>
      <c r="F32" s="1">
        <v>17</v>
      </c>
      <c r="G32" s="147"/>
      <c r="H32" s="147"/>
      <c r="I32" s="147"/>
      <c r="J32" s="8"/>
    </row>
    <row r="33" spans="1:10" ht="19.5" customHeight="1" x14ac:dyDescent="0.4">
      <c r="A33" s="1">
        <v>18</v>
      </c>
      <c r="B33" s="147"/>
      <c r="C33" s="147"/>
      <c r="D33" s="147"/>
      <c r="E33" s="147"/>
      <c r="F33" s="1">
        <v>18</v>
      </c>
      <c r="G33" s="147"/>
      <c r="H33" s="147"/>
      <c r="I33" s="147"/>
      <c r="J33" s="8"/>
    </row>
    <row r="34" spans="1:10" ht="19.5" customHeight="1" x14ac:dyDescent="0.4">
      <c r="A34" s="1">
        <v>19</v>
      </c>
      <c r="B34" s="148"/>
      <c r="C34" s="148"/>
      <c r="D34" s="148"/>
      <c r="E34" s="148"/>
      <c r="F34" s="1">
        <v>19</v>
      </c>
      <c r="G34" s="148"/>
      <c r="H34" s="148"/>
      <c r="I34" s="148"/>
      <c r="J34" s="15"/>
    </row>
    <row r="35" spans="1:10" ht="19.5" customHeight="1" x14ac:dyDescent="0.4">
      <c r="A35" s="1">
        <v>20</v>
      </c>
      <c r="B35" s="148"/>
      <c r="C35" s="148"/>
      <c r="D35" s="148"/>
      <c r="E35" s="148"/>
      <c r="F35" s="1">
        <v>20</v>
      </c>
      <c r="G35" s="148"/>
      <c r="H35" s="148"/>
      <c r="I35" s="148"/>
      <c r="J35" s="15"/>
    </row>
    <row r="36" spans="1:10" ht="18" customHeight="1" x14ac:dyDescent="0.4">
      <c r="A36" s="144" t="s">
        <v>17</v>
      </c>
      <c r="B36" s="144"/>
      <c r="C36" s="144"/>
      <c r="D36" s="144"/>
      <c r="E36" s="144"/>
      <c r="F36" s="144"/>
      <c r="G36" s="144"/>
      <c r="H36" s="144"/>
      <c r="I36" s="144"/>
      <c r="J36" s="3"/>
    </row>
    <row r="37" spans="1:10" ht="50.25" customHeight="1" x14ac:dyDescent="0.4">
      <c r="A37" s="148"/>
      <c r="B37" s="148"/>
      <c r="C37" s="148"/>
      <c r="D37" s="148"/>
      <c r="E37" s="148"/>
      <c r="F37" s="148"/>
      <c r="G37" s="148"/>
      <c r="H37" s="148"/>
      <c r="I37" s="148"/>
      <c r="J37" s="15"/>
    </row>
  </sheetData>
  <mergeCells count="67">
    <mergeCell ref="A37:I37"/>
    <mergeCell ref="B34:E34"/>
    <mergeCell ref="G34:I34"/>
    <mergeCell ref="B35:E35"/>
    <mergeCell ref="G35:I35"/>
    <mergeCell ref="A36:I36"/>
    <mergeCell ref="B31:E31"/>
    <mergeCell ref="G31:I31"/>
    <mergeCell ref="B32:E32"/>
    <mergeCell ref="G32:I32"/>
    <mergeCell ref="B33:E33"/>
    <mergeCell ref="G33:I33"/>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K9:X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16"/>
  <dataValidations count="6">
    <dataValidation type="list" allowBlank="1" showInputMessage="1" showErrorMessage="1" sqref="D5:E5" xr:uid="{00000000-0002-0000-0000-000000000000}">
      <formula1>"通年,前期,後期"</formula1>
      <formula2>0</formula2>
    </dataValidation>
    <dataValidation type="list" allowBlank="1" showInputMessage="1" showErrorMessage="1" promptTitle="統一事項" prompt="フォントは_x000a_「MS　Pゴシック」に統一してください。" sqref="F3:G5" xr:uid="{00000000-0002-0000-0000-000001000000}">
      <formula1>"2,4"</formula1>
      <formula2>0</formula2>
    </dataValidation>
    <dataValidation allowBlank="1" showInputMessage="1" showErrorMessage="1" promptTitle="フォントサイズ・行の幅" prompt="文字が見切れないように_x000a_フォントサイズや_x000a_行の幅を変更してください。" sqref="B16:E16 G16:J16" xr:uid="{00000000-0002-0000-0000-000002000000}">
      <formula1>0</formula1>
      <formula2>0</formula2>
    </dataValidation>
    <dataValidation allowBlank="1" showInputMessage="1" showErrorMessage="1" promptTitle="改行" prompt="Altキー+Enterキーで改行できます。_x000a_スペースキーでの改行はレイアウトが_x000a_くずれるため使用しないでください。" sqref="A7:J7 A9:J9 A11:D11 F11:J11 A13:D13 F13:J13" xr:uid="{00000000-0002-0000-0000-000003000000}">
      <formula1>0</formula1>
      <formula2>0</formula2>
    </dataValidation>
    <dataValidation allowBlank="1" showInputMessage="1" showErrorMessage="1" promptTitle="統一事項" prompt="フォントは_x000a_「MS　Pゴシック」に統一してください。" sqref="A3:A4" xr:uid="{00000000-0002-0000-0000-000004000000}">
      <formula1>0</formula1>
      <formula2>0</formula2>
    </dataValidation>
    <dataValidation type="list" allowBlank="1" showInputMessage="1" showErrorMessage="1" sqref="D3:E4" xr:uid="{00000000-0002-0000-0000-000005000000}">
      <formula1>"１年次,２年次,１・２年生"</formula1>
      <formula2>0</formula2>
    </dataValidation>
  </dataValidations>
  <pageMargins left="0.23611111111111099" right="0.23611111111111099" top="0" bottom="0" header="0.511811023622047" footer="0.511811023622047"/>
  <pageSetup paperSize="9" orientation="portrait" horizontalDpi="300" verticalDpi="30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40D9-793D-4ACA-B498-B23CEBB5FBB4}">
  <dimension ref="A1:W37"/>
  <sheetViews>
    <sheetView tabSelected="1" view="pageLayout" zoomScaleNormal="100" workbookViewId="0">
      <selection activeCell="M4" sqref="M4"/>
    </sheetView>
  </sheetViews>
  <sheetFormatPr defaultColWidth="8.625" defaultRowHeight="18.75" x14ac:dyDescent="0.4"/>
  <cols>
    <col min="1" max="1" width="3.875" style="90" customWidth="1"/>
    <col min="2" max="2" width="26.375" style="90" customWidth="1"/>
    <col min="3" max="3" width="2.75" style="90" customWidth="1"/>
    <col min="4" max="4" width="7.5" style="90" customWidth="1"/>
    <col min="5" max="5" width="4.75" style="90" customWidth="1"/>
    <col min="6" max="6" width="3.875" style="90" customWidth="1"/>
    <col min="7" max="7" width="6.75" style="90" customWidth="1"/>
    <col min="8" max="8" width="13.125" style="90" customWidth="1"/>
    <col min="9" max="9" width="21.625" style="90" customWidth="1"/>
    <col min="10" max="22" width="6.125" style="90" customWidth="1"/>
    <col min="23" max="16384" width="8.625" style="90"/>
  </cols>
  <sheetData>
    <row r="1" spans="1:23" ht="21" customHeight="1" x14ac:dyDescent="0.4">
      <c r="A1" s="103" t="s">
        <v>385</v>
      </c>
      <c r="B1" s="103"/>
      <c r="C1" s="103"/>
      <c r="D1" s="103"/>
      <c r="E1" s="103"/>
      <c r="F1" s="103"/>
      <c r="G1" s="103"/>
      <c r="H1" s="103"/>
      <c r="I1" s="103"/>
    </row>
    <row r="2" spans="1:23" ht="15.75" customHeight="1" x14ac:dyDescent="0.4">
      <c r="A2" s="104" t="s">
        <v>386</v>
      </c>
      <c r="B2" s="105"/>
      <c r="C2" s="106"/>
      <c r="D2" s="104" t="s">
        <v>387</v>
      </c>
      <c r="E2" s="106"/>
      <c r="F2" s="104" t="s">
        <v>388</v>
      </c>
      <c r="G2" s="106"/>
      <c r="H2" s="91" t="s">
        <v>389</v>
      </c>
      <c r="I2" s="92" t="s">
        <v>390</v>
      </c>
    </row>
    <row r="3" spans="1:23" ht="16.5" customHeight="1" x14ac:dyDescent="0.4">
      <c r="A3" s="107" t="str">
        <f ca="1">MID(CELL("filename",A1),FIND("]",CELL("filename",A1))+1,255)</f>
        <v>AIデータ分析概論</v>
      </c>
      <c r="B3" s="108"/>
      <c r="C3" s="109"/>
      <c r="D3" s="107" t="s">
        <v>204</v>
      </c>
      <c r="E3" s="109"/>
      <c r="F3" s="116">
        <v>4</v>
      </c>
      <c r="G3" s="116"/>
      <c r="H3" s="117" t="s">
        <v>391</v>
      </c>
      <c r="I3" s="93"/>
    </row>
    <row r="4" spans="1:23" ht="16.5" customHeight="1" x14ac:dyDescent="0.4">
      <c r="A4" s="110"/>
      <c r="B4" s="111"/>
      <c r="C4" s="112"/>
      <c r="D4" s="113"/>
      <c r="E4" s="115"/>
      <c r="F4" s="116"/>
      <c r="G4" s="116"/>
      <c r="H4" s="118"/>
      <c r="I4" s="94" t="s">
        <v>392</v>
      </c>
    </row>
    <row r="5" spans="1:23" ht="16.5" customHeight="1" x14ac:dyDescent="0.4">
      <c r="A5" s="113"/>
      <c r="B5" s="114"/>
      <c r="C5" s="115"/>
      <c r="D5" s="120" t="s">
        <v>22</v>
      </c>
      <c r="E5" s="121"/>
      <c r="F5" s="116"/>
      <c r="G5" s="116"/>
      <c r="H5" s="119"/>
      <c r="I5" s="95"/>
    </row>
    <row r="6" spans="1:23" ht="18" customHeight="1" x14ac:dyDescent="0.4">
      <c r="A6" s="122" t="s">
        <v>393</v>
      </c>
      <c r="B6" s="122"/>
      <c r="C6" s="122"/>
      <c r="D6" s="122"/>
      <c r="E6" s="122"/>
      <c r="F6" s="122"/>
      <c r="G6" s="122"/>
      <c r="H6" s="122"/>
      <c r="I6" s="122"/>
    </row>
    <row r="7" spans="1:23" ht="37.5" customHeight="1" x14ac:dyDescent="0.4">
      <c r="A7" s="123" t="str">
        <f ca="1">IF(A3="","",VLOOKUP(A3,Sheet11!A1:C13,2,0))</f>
        <v>Pythonとライブラリを駆使し、データ収集・分析からAIモデル構築までの実務プロセスを体系的に学ぶカリキュラムです。</v>
      </c>
      <c r="B7" s="124"/>
      <c r="C7" s="124"/>
      <c r="D7" s="124"/>
      <c r="E7" s="124"/>
      <c r="F7" s="124"/>
      <c r="G7" s="124"/>
      <c r="H7" s="124"/>
      <c r="I7" s="125"/>
    </row>
    <row r="8" spans="1:23" ht="18" customHeight="1" x14ac:dyDescent="0.4">
      <c r="A8" s="126" t="s">
        <v>394</v>
      </c>
      <c r="B8" s="126"/>
      <c r="C8" s="126"/>
      <c r="D8" s="126"/>
      <c r="E8" s="126"/>
      <c r="F8" s="126"/>
      <c r="G8" s="126"/>
      <c r="H8" s="126"/>
      <c r="I8" s="126"/>
      <c r="J8" s="90" t="s">
        <v>395</v>
      </c>
    </row>
    <row r="9" spans="1:23" ht="37.5" customHeight="1" x14ac:dyDescent="0.4">
      <c r="A9" s="123" t="str">
        <f ca="1">IF(A3="","",VLOOKUP(A3,Sheet11!A1:C13,3,0))</f>
        <v>データ前処理・統計・機械学習のスキルを習득し、ビジネス課題の解決や独自の分析ポートフォリオを作成できるようになります。</v>
      </c>
      <c r="B9" s="124"/>
      <c r="C9" s="124"/>
      <c r="D9" s="124"/>
      <c r="E9" s="124"/>
      <c r="F9" s="124"/>
      <c r="G9" s="124"/>
      <c r="H9" s="124"/>
      <c r="I9" s="125"/>
      <c r="J9" s="127" t="s">
        <v>396</v>
      </c>
      <c r="K9" s="127"/>
      <c r="L9" s="127"/>
      <c r="M9" s="127"/>
      <c r="N9" s="127"/>
      <c r="O9" s="127"/>
      <c r="P9" s="127"/>
      <c r="Q9" s="127"/>
      <c r="R9" s="127"/>
      <c r="S9" s="127"/>
      <c r="T9" s="127"/>
      <c r="U9" s="127"/>
      <c r="V9" s="127"/>
      <c r="W9" s="127"/>
    </row>
    <row r="10" spans="1:23" ht="18" customHeight="1" x14ac:dyDescent="0.4">
      <c r="A10" s="122" t="s">
        <v>397</v>
      </c>
      <c r="B10" s="122"/>
      <c r="C10" s="122"/>
      <c r="D10" s="122"/>
      <c r="E10" s="96"/>
      <c r="F10" s="122" t="s">
        <v>398</v>
      </c>
      <c r="G10" s="122"/>
      <c r="H10" s="122"/>
      <c r="I10" s="122"/>
      <c r="J10" s="127"/>
      <c r="K10" s="127"/>
      <c r="L10" s="127"/>
      <c r="M10" s="127"/>
      <c r="N10" s="127"/>
      <c r="O10" s="127"/>
      <c r="P10" s="127"/>
      <c r="Q10" s="127"/>
      <c r="R10" s="127"/>
      <c r="S10" s="127"/>
      <c r="T10" s="127"/>
      <c r="U10" s="127"/>
      <c r="V10" s="127"/>
      <c r="W10" s="127"/>
    </row>
    <row r="11" spans="1:23" ht="48.75" customHeight="1" x14ac:dyDescent="0.4">
      <c r="A11" s="123" t="s">
        <v>399</v>
      </c>
      <c r="B11" s="124"/>
      <c r="C11" s="124"/>
      <c r="D11" s="125"/>
      <c r="E11" s="97"/>
      <c r="F11" s="128" t="str">
        <f ca="1">IF(A3="","",VLOOKUP(A3,Sheet11!A1:D13,4,0))</f>
        <v>授業態度(30%)、出席(40%)、小テスト(20%)、課題(10%)</v>
      </c>
      <c r="G11" s="129"/>
      <c r="H11" s="129"/>
      <c r="I11" s="130"/>
      <c r="J11" s="127"/>
      <c r="K11" s="127"/>
      <c r="L11" s="127"/>
      <c r="M11" s="127"/>
      <c r="N11" s="127"/>
      <c r="O11" s="127"/>
      <c r="P11" s="127"/>
      <c r="Q11" s="127"/>
      <c r="R11" s="127"/>
      <c r="S11" s="127"/>
      <c r="T11" s="127"/>
      <c r="U11" s="127"/>
      <c r="V11" s="127"/>
      <c r="W11" s="127"/>
    </row>
    <row r="12" spans="1:23" ht="18" customHeight="1" x14ac:dyDescent="0.4">
      <c r="A12" s="122" t="s">
        <v>400</v>
      </c>
      <c r="B12" s="122"/>
      <c r="C12" s="122"/>
      <c r="D12" s="122"/>
      <c r="E12" s="96"/>
      <c r="F12" s="126" t="s">
        <v>401</v>
      </c>
      <c r="G12" s="126"/>
      <c r="H12" s="126"/>
      <c r="I12" s="126"/>
      <c r="J12" s="127"/>
      <c r="K12" s="127"/>
      <c r="L12" s="127"/>
      <c r="M12" s="127"/>
      <c r="N12" s="127"/>
      <c r="O12" s="127"/>
      <c r="P12" s="127"/>
      <c r="Q12" s="127"/>
      <c r="R12" s="127"/>
      <c r="S12" s="127"/>
      <c r="T12" s="127"/>
      <c r="U12" s="127"/>
      <c r="V12" s="127"/>
      <c r="W12" s="127"/>
    </row>
    <row r="13" spans="1:23" ht="48.75" customHeight="1" x14ac:dyDescent="0.4">
      <c r="A13" s="123" t="s">
        <v>402</v>
      </c>
      <c r="B13" s="124"/>
      <c r="C13" s="124"/>
      <c r="D13" s="125"/>
      <c r="E13" s="97"/>
      <c r="F13" s="123" t="s">
        <v>403</v>
      </c>
      <c r="G13" s="124"/>
      <c r="H13" s="124"/>
      <c r="I13" s="125"/>
      <c r="J13" s="127"/>
      <c r="K13" s="127"/>
      <c r="L13" s="127"/>
      <c r="M13" s="127"/>
      <c r="N13" s="127"/>
      <c r="O13" s="127"/>
      <c r="P13" s="127"/>
      <c r="Q13" s="127"/>
      <c r="R13" s="127"/>
      <c r="S13" s="127"/>
      <c r="T13" s="127"/>
      <c r="U13" s="127"/>
      <c r="V13" s="127"/>
      <c r="W13" s="127"/>
    </row>
    <row r="14" spans="1:23" ht="18" customHeight="1" x14ac:dyDescent="0.4">
      <c r="A14" s="131" t="s">
        <v>404</v>
      </c>
      <c r="B14" s="131"/>
      <c r="C14" s="131"/>
      <c r="D14" s="131"/>
      <c r="E14" s="131"/>
      <c r="F14" s="131"/>
      <c r="G14" s="131"/>
      <c r="H14" s="131"/>
      <c r="I14" s="131"/>
      <c r="J14" s="127"/>
      <c r="K14" s="127"/>
      <c r="L14" s="127"/>
      <c r="M14" s="127"/>
      <c r="N14" s="127"/>
      <c r="O14" s="127"/>
      <c r="P14" s="127"/>
      <c r="Q14" s="127"/>
      <c r="R14" s="127"/>
      <c r="S14" s="127"/>
      <c r="T14" s="127"/>
      <c r="U14" s="127"/>
      <c r="V14" s="127"/>
      <c r="W14" s="127"/>
    </row>
    <row r="15" spans="1:23" ht="16.5" customHeight="1" x14ac:dyDescent="0.4">
      <c r="A15" s="132" t="s">
        <v>405</v>
      </c>
      <c r="B15" s="132"/>
      <c r="C15" s="132"/>
      <c r="D15" s="132"/>
      <c r="E15" s="132"/>
      <c r="F15" s="132" t="s">
        <v>406</v>
      </c>
      <c r="G15" s="132"/>
      <c r="H15" s="132"/>
      <c r="I15" s="132"/>
      <c r="J15" s="127"/>
      <c r="K15" s="127"/>
      <c r="L15" s="127"/>
      <c r="M15" s="127"/>
      <c r="N15" s="127"/>
      <c r="O15" s="127"/>
      <c r="P15" s="127"/>
      <c r="Q15" s="127"/>
      <c r="R15" s="127"/>
      <c r="S15" s="127"/>
      <c r="T15" s="127"/>
      <c r="U15" s="127"/>
      <c r="V15" s="127"/>
      <c r="W15" s="127"/>
    </row>
    <row r="16" spans="1:23" ht="19.5" customHeight="1" x14ac:dyDescent="0.4">
      <c r="A16" s="98">
        <v>1</v>
      </c>
      <c r="B16" s="133" t="s">
        <v>407</v>
      </c>
      <c r="C16" s="134"/>
      <c r="D16" s="134"/>
      <c r="E16" s="135"/>
      <c r="F16" s="98">
        <v>1</v>
      </c>
      <c r="G16" s="133" t="s">
        <v>408</v>
      </c>
      <c r="H16" s="134"/>
      <c r="I16" s="134"/>
      <c r="J16" s="127"/>
      <c r="K16" s="127"/>
      <c r="L16" s="127"/>
      <c r="M16" s="127"/>
      <c r="N16" s="127"/>
      <c r="O16" s="127"/>
      <c r="P16" s="127"/>
      <c r="Q16" s="127"/>
      <c r="R16" s="127"/>
      <c r="S16" s="127"/>
      <c r="T16" s="127"/>
      <c r="U16" s="127"/>
      <c r="V16" s="127"/>
      <c r="W16" s="127"/>
    </row>
    <row r="17" spans="1:23" ht="19.5" customHeight="1" x14ac:dyDescent="0.4">
      <c r="A17" s="98">
        <v>2</v>
      </c>
      <c r="B17" s="133" t="s">
        <v>409</v>
      </c>
      <c r="C17" s="134"/>
      <c r="D17" s="134"/>
      <c r="E17" s="135"/>
      <c r="F17" s="98">
        <v>2</v>
      </c>
      <c r="G17" s="133" t="s">
        <v>410</v>
      </c>
      <c r="H17" s="134"/>
      <c r="I17" s="134"/>
      <c r="J17" s="127"/>
      <c r="K17" s="127"/>
      <c r="L17" s="127"/>
      <c r="M17" s="127"/>
      <c r="N17" s="127"/>
      <c r="O17" s="127"/>
      <c r="P17" s="127"/>
      <c r="Q17" s="127"/>
      <c r="R17" s="127"/>
      <c r="S17" s="127"/>
      <c r="T17" s="127"/>
      <c r="U17" s="127"/>
      <c r="V17" s="127"/>
      <c r="W17" s="127"/>
    </row>
    <row r="18" spans="1:23" ht="19.5" customHeight="1" x14ac:dyDescent="0.4">
      <c r="A18" s="98">
        <v>3</v>
      </c>
      <c r="B18" s="133" t="s">
        <v>411</v>
      </c>
      <c r="C18" s="134"/>
      <c r="D18" s="134"/>
      <c r="E18" s="135"/>
      <c r="F18" s="98">
        <v>3</v>
      </c>
      <c r="G18" s="133" t="s">
        <v>412</v>
      </c>
      <c r="H18" s="134"/>
      <c r="I18" s="134"/>
      <c r="J18" s="127"/>
      <c r="K18" s="127"/>
      <c r="L18" s="127"/>
      <c r="M18" s="127"/>
      <c r="N18" s="127"/>
      <c r="O18" s="127"/>
      <c r="P18" s="127"/>
      <c r="Q18" s="127"/>
      <c r="R18" s="127"/>
      <c r="S18" s="127"/>
      <c r="T18" s="127"/>
      <c r="U18" s="127"/>
      <c r="V18" s="127"/>
      <c r="W18" s="127"/>
    </row>
    <row r="19" spans="1:23" ht="19.5" customHeight="1" x14ac:dyDescent="0.4">
      <c r="A19" s="98">
        <v>4</v>
      </c>
      <c r="B19" s="133" t="s">
        <v>413</v>
      </c>
      <c r="C19" s="134"/>
      <c r="D19" s="134"/>
      <c r="E19" s="135"/>
      <c r="F19" s="98">
        <v>4</v>
      </c>
      <c r="G19" s="133" t="s">
        <v>414</v>
      </c>
      <c r="H19" s="134"/>
      <c r="I19" s="134"/>
      <c r="J19" s="127"/>
      <c r="K19" s="127"/>
      <c r="L19" s="127"/>
      <c r="M19" s="127"/>
      <c r="N19" s="127"/>
      <c r="O19" s="127"/>
      <c r="P19" s="127"/>
      <c r="Q19" s="127"/>
      <c r="R19" s="127"/>
      <c r="S19" s="127"/>
      <c r="T19" s="127"/>
      <c r="U19" s="127"/>
      <c r="V19" s="127"/>
      <c r="W19" s="127"/>
    </row>
    <row r="20" spans="1:23" ht="19.5" customHeight="1" x14ac:dyDescent="0.4">
      <c r="A20" s="98">
        <v>5</v>
      </c>
      <c r="B20" s="133" t="s">
        <v>415</v>
      </c>
      <c r="C20" s="134"/>
      <c r="D20" s="134"/>
      <c r="E20" s="135"/>
      <c r="F20" s="98">
        <v>5</v>
      </c>
      <c r="G20" s="133" t="s">
        <v>416</v>
      </c>
      <c r="H20" s="134"/>
      <c r="I20" s="134"/>
      <c r="J20" s="127"/>
      <c r="K20" s="127"/>
      <c r="L20" s="127"/>
      <c r="M20" s="127"/>
      <c r="N20" s="127"/>
      <c r="O20" s="127"/>
      <c r="P20" s="127"/>
      <c r="Q20" s="127"/>
      <c r="R20" s="127"/>
      <c r="S20" s="127"/>
      <c r="T20" s="127"/>
      <c r="U20" s="127"/>
      <c r="V20" s="127"/>
      <c r="W20" s="127"/>
    </row>
    <row r="21" spans="1:23" ht="19.5" customHeight="1" x14ac:dyDescent="0.4">
      <c r="A21" s="98">
        <v>6</v>
      </c>
      <c r="B21" s="133" t="s">
        <v>417</v>
      </c>
      <c r="C21" s="134"/>
      <c r="D21" s="134"/>
      <c r="E21" s="135"/>
      <c r="F21" s="98">
        <v>6</v>
      </c>
      <c r="G21" s="133" t="s">
        <v>418</v>
      </c>
      <c r="H21" s="134"/>
      <c r="I21" s="134"/>
      <c r="J21" s="127"/>
      <c r="K21" s="127"/>
      <c r="L21" s="127"/>
      <c r="M21" s="127"/>
      <c r="N21" s="127"/>
      <c r="O21" s="127"/>
      <c r="P21" s="127"/>
      <c r="Q21" s="127"/>
      <c r="R21" s="127"/>
      <c r="S21" s="127"/>
      <c r="T21" s="127"/>
      <c r="U21" s="127"/>
      <c r="V21" s="127"/>
      <c r="W21" s="127"/>
    </row>
    <row r="22" spans="1:23" ht="19.5" customHeight="1" x14ac:dyDescent="0.4">
      <c r="A22" s="98">
        <v>7</v>
      </c>
      <c r="B22" s="133" t="s">
        <v>419</v>
      </c>
      <c r="C22" s="134"/>
      <c r="D22" s="134"/>
      <c r="E22" s="135"/>
      <c r="F22" s="98">
        <v>7</v>
      </c>
      <c r="G22" s="133" t="s">
        <v>420</v>
      </c>
      <c r="H22" s="134"/>
      <c r="I22" s="134"/>
      <c r="J22" s="127"/>
      <c r="K22" s="127"/>
      <c r="L22" s="127"/>
      <c r="M22" s="127"/>
      <c r="N22" s="127"/>
      <c r="O22" s="127"/>
      <c r="P22" s="127"/>
      <c r="Q22" s="127"/>
      <c r="R22" s="127"/>
      <c r="S22" s="127"/>
      <c r="T22" s="127"/>
      <c r="U22" s="127"/>
      <c r="V22" s="127"/>
      <c r="W22" s="127"/>
    </row>
    <row r="23" spans="1:23" ht="19.5" customHeight="1" x14ac:dyDescent="0.4">
      <c r="A23" s="98">
        <v>8</v>
      </c>
      <c r="B23" s="133" t="s">
        <v>421</v>
      </c>
      <c r="C23" s="134"/>
      <c r="D23" s="134"/>
      <c r="E23" s="135"/>
      <c r="F23" s="98">
        <v>8</v>
      </c>
      <c r="G23" s="133" t="s">
        <v>422</v>
      </c>
      <c r="H23" s="134"/>
      <c r="I23" s="134"/>
      <c r="J23" s="127"/>
      <c r="K23" s="127"/>
      <c r="L23" s="127"/>
      <c r="M23" s="127"/>
      <c r="N23" s="127"/>
      <c r="O23" s="127"/>
      <c r="P23" s="127"/>
      <c r="Q23" s="127"/>
      <c r="R23" s="127"/>
      <c r="S23" s="127"/>
      <c r="T23" s="127"/>
      <c r="U23" s="127"/>
      <c r="V23" s="127"/>
      <c r="W23" s="127"/>
    </row>
    <row r="24" spans="1:23" ht="19.5" customHeight="1" x14ac:dyDescent="0.4">
      <c r="A24" s="98">
        <v>9</v>
      </c>
      <c r="B24" s="133" t="s">
        <v>423</v>
      </c>
      <c r="C24" s="134"/>
      <c r="D24" s="134"/>
      <c r="E24" s="135"/>
      <c r="F24" s="98">
        <v>9</v>
      </c>
      <c r="G24" s="133" t="s">
        <v>424</v>
      </c>
      <c r="H24" s="134"/>
      <c r="I24" s="134"/>
      <c r="J24" s="127"/>
      <c r="K24" s="127"/>
      <c r="L24" s="127"/>
      <c r="M24" s="127"/>
      <c r="N24" s="127"/>
      <c r="O24" s="127"/>
      <c r="P24" s="127"/>
      <c r="Q24" s="127"/>
      <c r="R24" s="127"/>
      <c r="S24" s="127"/>
      <c r="T24" s="127"/>
      <c r="U24" s="127"/>
      <c r="V24" s="127"/>
      <c r="W24" s="127"/>
    </row>
    <row r="25" spans="1:23" ht="19.5" customHeight="1" x14ac:dyDescent="0.4">
      <c r="A25" s="98">
        <v>10</v>
      </c>
      <c r="B25" s="133" t="s">
        <v>425</v>
      </c>
      <c r="C25" s="134"/>
      <c r="D25" s="134"/>
      <c r="E25" s="135"/>
      <c r="F25" s="98">
        <v>10</v>
      </c>
      <c r="G25" s="133" t="s">
        <v>426</v>
      </c>
      <c r="H25" s="134"/>
      <c r="I25" s="134"/>
    </row>
    <row r="26" spans="1:23" ht="19.5" customHeight="1" x14ac:dyDescent="0.4">
      <c r="A26" s="98">
        <v>11</v>
      </c>
      <c r="B26" s="133" t="s">
        <v>427</v>
      </c>
      <c r="C26" s="134"/>
      <c r="D26" s="134"/>
      <c r="E26" s="135"/>
      <c r="F26" s="98">
        <v>11</v>
      </c>
      <c r="G26" s="133" t="s">
        <v>428</v>
      </c>
      <c r="H26" s="134"/>
      <c r="I26" s="134"/>
    </row>
    <row r="27" spans="1:23" ht="19.5" customHeight="1" x14ac:dyDescent="0.4">
      <c r="A27" s="98">
        <v>12</v>
      </c>
      <c r="B27" s="133" t="s">
        <v>429</v>
      </c>
      <c r="C27" s="134"/>
      <c r="D27" s="134"/>
      <c r="E27" s="135"/>
      <c r="F27" s="98">
        <v>12</v>
      </c>
      <c r="G27" s="133" t="s">
        <v>430</v>
      </c>
      <c r="H27" s="134"/>
      <c r="I27" s="134"/>
    </row>
    <row r="28" spans="1:23" ht="19.5" customHeight="1" x14ac:dyDescent="0.4">
      <c r="A28" s="98">
        <v>13</v>
      </c>
      <c r="B28" s="133" t="s">
        <v>431</v>
      </c>
      <c r="C28" s="134"/>
      <c r="D28" s="134"/>
      <c r="E28" s="135"/>
      <c r="F28" s="98">
        <v>13</v>
      </c>
      <c r="G28" s="133" t="s">
        <v>432</v>
      </c>
      <c r="H28" s="134"/>
      <c r="I28" s="134"/>
    </row>
    <row r="29" spans="1:23" ht="19.5" customHeight="1" x14ac:dyDescent="0.4">
      <c r="A29" s="98">
        <v>14</v>
      </c>
      <c r="B29" s="133" t="s">
        <v>433</v>
      </c>
      <c r="C29" s="134"/>
      <c r="D29" s="134"/>
      <c r="E29" s="135"/>
      <c r="F29" s="98">
        <v>14</v>
      </c>
      <c r="G29" s="133" t="s">
        <v>434</v>
      </c>
      <c r="H29" s="134"/>
      <c r="I29" s="134"/>
    </row>
    <row r="30" spans="1:23" ht="19.5" customHeight="1" x14ac:dyDescent="0.4">
      <c r="A30" s="98">
        <v>15</v>
      </c>
      <c r="B30" s="133" t="s">
        <v>435</v>
      </c>
      <c r="C30" s="134"/>
      <c r="D30" s="134"/>
      <c r="E30" s="135"/>
      <c r="F30" s="98">
        <v>15</v>
      </c>
      <c r="G30" s="133" t="s">
        <v>436</v>
      </c>
      <c r="H30" s="134"/>
      <c r="I30" s="134"/>
    </row>
    <row r="31" spans="1:23" ht="19.5" customHeight="1" x14ac:dyDescent="0.4">
      <c r="A31" s="98">
        <v>16</v>
      </c>
      <c r="B31" s="133" t="s">
        <v>437</v>
      </c>
      <c r="C31" s="134"/>
      <c r="D31" s="134"/>
      <c r="E31" s="135"/>
      <c r="F31" s="98">
        <v>16</v>
      </c>
      <c r="G31" s="133" t="s">
        <v>438</v>
      </c>
      <c r="H31" s="134"/>
      <c r="I31" s="134"/>
    </row>
    <row r="32" spans="1:23" ht="19.5" customHeight="1" x14ac:dyDescent="0.4">
      <c r="A32" s="98">
        <v>17</v>
      </c>
      <c r="B32" s="133" t="s">
        <v>439</v>
      </c>
      <c r="C32" s="134"/>
      <c r="D32" s="134"/>
      <c r="E32" s="135"/>
      <c r="F32" s="98">
        <v>17</v>
      </c>
      <c r="G32" s="133" t="s">
        <v>440</v>
      </c>
      <c r="H32" s="134"/>
      <c r="I32" s="134"/>
    </row>
    <row r="33" spans="1:9" ht="19.5" customHeight="1" x14ac:dyDescent="0.4">
      <c r="A33" s="98">
        <v>18</v>
      </c>
      <c r="B33" s="133" t="s">
        <v>441</v>
      </c>
      <c r="C33" s="134"/>
      <c r="D33" s="134"/>
      <c r="E33" s="135"/>
      <c r="F33" s="98">
        <v>18</v>
      </c>
      <c r="G33" s="133" t="s">
        <v>442</v>
      </c>
      <c r="H33" s="134"/>
      <c r="I33" s="134"/>
    </row>
    <row r="34" spans="1:9" ht="19.5" customHeight="1" x14ac:dyDescent="0.4">
      <c r="A34" s="98">
        <v>19</v>
      </c>
      <c r="B34" s="133" t="s">
        <v>443</v>
      </c>
      <c r="C34" s="134"/>
      <c r="D34" s="134"/>
      <c r="E34" s="135"/>
      <c r="F34" s="98">
        <v>19</v>
      </c>
      <c r="G34" s="133" t="s">
        <v>444</v>
      </c>
      <c r="H34" s="134"/>
      <c r="I34" s="134"/>
    </row>
    <row r="35" spans="1:9" ht="19.5" customHeight="1" x14ac:dyDescent="0.4">
      <c r="A35" s="98">
        <v>20</v>
      </c>
      <c r="B35" s="133" t="s">
        <v>445</v>
      </c>
      <c r="C35" s="134"/>
      <c r="D35" s="134"/>
      <c r="E35" s="135"/>
      <c r="F35" s="98">
        <v>20</v>
      </c>
      <c r="G35" s="133" t="s">
        <v>446</v>
      </c>
      <c r="H35" s="134"/>
      <c r="I35" s="134"/>
    </row>
    <row r="36" spans="1:9" ht="18" customHeight="1" x14ac:dyDescent="0.4">
      <c r="A36" s="126" t="s">
        <v>447</v>
      </c>
      <c r="B36" s="126"/>
      <c r="C36" s="126"/>
      <c r="D36" s="126"/>
      <c r="E36" s="126"/>
      <c r="F36" s="126"/>
      <c r="G36" s="126"/>
      <c r="H36" s="126"/>
      <c r="I36" s="126"/>
    </row>
    <row r="37" spans="1:9" ht="50.25" customHeight="1" x14ac:dyDescent="0.4">
      <c r="A37" s="123" t="s">
        <v>448</v>
      </c>
      <c r="B37" s="136"/>
      <c r="C37" s="136"/>
      <c r="D37" s="136"/>
      <c r="E37" s="136"/>
      <c r="F37" s="136"/>
      <c r="G37" s="136"/>
      <c r="H37" s="136"/>
      <c r="I37" s="137"/>
    </row>
  </sheetData>
  <mergeCells count="67">
    <mergeCell ref="A37:I37"/>
    <mergeCell ref="B31:E31"/>
    <mergeCell ref="G31:I31"/>
    <mergeCell ref="B32:E32"/>
    <mergeCell ref="G32:I32"/>
    <mergeCell ref="B33:E33"/>
    <mergeCell ref="G33:I33"/>
    <mergeCell ref="B34:E34"/>
    <mergeCell ref="G34:I34"/>
    <mergeCell ref="B35:E35"/>
    <mergeCell ref="G35:I35"/>
    <mergeCell ref="A36:I36"/>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10"/>
  <dataValidations count="7">
    <dataValidation type="list" allowBlank="1" showInputMessage="1" showErrorMessage="1" sqref="I4" xr:uid="{59F43AED-68DB-44A1-B5D7-9F3A4EE1A312}">
      <formula1>"月・1限目, 月・2限目, 月・3限目, 月・4限目, 火・1限目, 火・2限目, 火・3限目, 火・4限目, 水・1限目, 水・2限目, 水・3限目, 水・4限目, 木・1限目, 木・2限目, 木・3限目, 木・4限目, 金・1限目, 金・2限目, 金・3限目, 金・4限目"</formula1>
    </dataValidation>
    <dataValidation type="list" allowBlank="1" showInputMessage="1" showErrorMessage="1" sqref="D3:E4" xr:uid="{F9B6A36F-1411-4FE5-BAB7-0C088FA5BE30}">
      <formula1>"１年次,２年次,１・２年生"</formula1>
    </dataValidation>
    <dataValidation type="list" allowBlank="1" showInputMessage="1" showErrorMessage="1" sqref="D5:E5" xr:uid="{287B9896-4F53-4CF4-9706-BE75025254A7}">
      <formula1>"通年,前期,後期"</formula1>
    </dataValidation>
    <dataValidation type="list" allowBlank="1" showInputMessage="1" showErrorMessage="1" promptTitle="統一事項" prompt="フォントは_x000a_「MS　Pゴシック」に統一してください。" sqref="F3:G5" xr:uid="{549E5F41-B17C-4166-A119-D5E5801F10AB}">
      <formula1>"2,4"</formula1>
    </dataValidation>
    <dataValidation allowBlank="1" showInputMessage="1" showErrorMessage="1" promptTitle="フォントサイズ・行の幅" prompt="文字が見切れないように_x000a_フォントサイズや_x000a_行の幅を変更してください。" sqref="G16:I16 B16" xr:uid="{B534F66C-5E35-4644-8C89-EE42C4791176}"/>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4FC1636E-68AD-4B02-9120-6AB30E208A7B}"/>
    <dataValidation allowBlank="1" showInputMessage="1" showErrorMessage="1" promptTitle="統一事項" prompt="フォントは_x000a_「MS　Pゴシック」に統一してください。" sqref="A3:A4" xr:uid="{6E6B8891-B45C-4A60-8241-5695817971BE}"/>
  </dataValidations>
  <pageMargins left="0.23622047244094491" right="0.23622047244094491" top="0" bottom="0" header="0" footer="0"/>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99B07-2622-4F64-AE8E-F5DBDF0F4D14}">
  <dimension ref="A1:W37"/>
  <sheetViews>
    <sheetView view="pageLayout" zoomScaleNormal="100" workbookViewId="0">
      <selection activeCell="A2" sqref="A2:C2"/>
    </sheetView>
  </sheetViews>
  <sheetFormatPr defaultColWidth="8.625" defaultRowHeight="18.75" x14ac:dyDescent="0.4"/>
  <cols>
    <col min="1" max="1" width="3.875" style="90" customWidth="1"/>
    <col min="2" max="2" width="26.375" style="90" customWidth="1"/>
    <col min="3" max="3" width="2.75" style="90" customWidth="1"/>
    <col min="4" max="4" width="7.5" style="90" customWidth="1"/>
    <col min="5" max="5" width="4.75" style="90" customWidth="1"/>
    <col min="6" max="6" width="3.875" style="90" customWidth="1"/>
    <col min="7" max="7" width="6.75" style="90" customWidth="1"/>
    <col min="8" max="8" width="13.125" style="90" customWidth="1"/>
    <col min="9" max="9" width="21.625" style="90" customWidth="1"/>
    <col min="10" max="22" width="6.125" style="90" customWidth="1"/>
    <col min="23" max="16384" width="8.625" style="90"/>
  </cols>
  <sheetData>
    <row r="1" spans="1:23" ht="21" customHeight="1" x14ac:dyDescent="0.4">
      <c r="A1" s="103" t="s">
        <v>385</v>
      </c>
      <c r="B1" s="103"/>
      <c r="C1" s="103"/>
      <c r="D1" s="103"/>
      <c r="E1" s="103"/>
      <c r="F1" s="103"/>
      <c r="G1" s="103"/>
      <c r="H1" s="103"/>
      <c r="I1" s="103"/>
    </row>
    <row r="2" spans="1:23" ht="15.75" customHeight="1" x14ac:dyDescent="0.4">
      <c r="A2" s="104" t="s">
        <v>386</v>
      </c>
      <c r="B2" s="105"/>
      <c r="C2" s="106"/>
      <c r="D2" s="104" t="s">
        <v>387</v>
      </c>
      <c r="E2" s="106"/>
      <c r="F2" s="104" t="s">
        <v>388</v>
      </c>
      <c r="G2" s="106"/>
      <c r="H2" s="91" t="s">
        <v>389</v>
      </c>
      <c r="I2" s="92" t="s">
        <v>390</v>
      </c>
    </row>
    <row r="3" spans="1:23" ht="16.5" customHeight="1" x14ac:dyDescent="0.4">
      <c r="A3" s="107" t="str">
        <f ca="1">MID(CELL("filename",A1),FIND("]",CELL("filename",A1))+1,255)</f>
        <v>AIデータ分析応用</v>
      </c>
      <c r="B3" s="108"/>
      <c r="C3" s="109"/>
      <c r="D3" s="107" t="s">
        <v>345</v>
      </c>
      <c r="E3" s="109"/>
      <c r="F3" s="116">
        <v>4</v>
      </c>
      <c r="G3" s="116"/>
      <c r="H3" s="117" t="s">
        <v>391</v>
      </c>
      <c r="I3" s="93"/>
    </row>
    <row r="4" spans="1:23" ht="16.5" customHeight="1" x14ac:dyDescent="0.4">
      <c r="A4" s="110"/>
      <c r="B4" s="111"/>
      <c r="C4" s="112"/>
      <c r="D4" s="113"/>
      <c r="E4" s="115"/>
      <c r="F4" s="116"/>
      <c r="G4" s="116"/>
      <c r="H4" s="118"/>
      <c r="I4" s="94" t="s">
        <v>392</v>
      </c>
    </row>
    <row r="5" spans="1:23" ht="16.5" customHeight="1" x14ac:dyDescent="0.4">
      <c r="A5" s="113"/>
      <c r="B5" s="114"/>
      <c r="C5" s="115"/>
      <c r="D5" s="120" t="s">
        <v>22</v>
      </c>
      <c r="E5" s="121"/>
      <c r="F5" s="116"/>
      <c r="G5" s="116"/>
      <c r="H5" s="119"/>
      <c r="I5" s="95"/>
    </row>
    <row r="6" spans="1:23" ht="18" customHeight="1" x14ac:dyDescent="0.4">
      <c r="A6" s="122" t="s">
        <v>393</v>
      </c>
      <c r="B6" s="122"/>
      <c r="C6" s="122"/>
      <c r="D6" s="122"/>
      <c r="E6" s="122"/>
      <c r="F6" s="122"/>
      <c r="G6" s="122"/>
      <c r="H6" s="122"/>
      <c r="I6" s="122"/>
    </row>
    <row r="7" spans="1:23" ht="37.5" customHeight="1" x14ac:dyDescent="0.4">
      <c r="A7" s="123" t="str">
        <f ca="1">IF(A3="","",VLOOKUP(A3,Sheet11!A1:C13,2,0))</f>
        <v>Pythonとライブラリを駆使し、データ収集・分析からAIモデル構築までの実務プロセスを体系的に学ぶカリキュラムです。</v>
      </c>
      <c r="B7" s="124"/>
      <c r="C7" s="124"/>
      <c r="D7" s="124"/>
      <c r="E7" s="124"/>
      <c r="F7" s="124"/>
      <c r="G7" s="124"/>
      <c r="H7" s="124"/>
      <c r="I7" s="125"/>
    </row>
    <row r="8" spans="1:23" ht="18" customHeight="1" x14ac:dyDescent="0.4">
      <c r="A8" s="126" t="s">
        <v>394</v>
      </c>
      <c r="B8" s="126"/>
      <c r="C8" s="126"/>
      <c r="D8" s="126"/>
      <c r="E8" s="126"/>
      <c r="F8" s="126"/>
      <c r="G8" s="126"/>
      <c r="H8" s="126"/>
      <c r="I8" s="126"/>
      <c r="J8" s="90" t="s">
        <v>395</v>
      </c>
    </row>
    <row r="9" spans="1:23" ht="37.5" customHeight="1" x14ac:dyDescent="0.4">
      <c r="A9" s="123" t="str">
        <f ca="1">IF(A3="","",VLOOKUP(A3,Sheet11!A1:C13,3,0))</f>
        <v>データ前処理・統計・機械学習のスキルを習득し、ビジネス課題の解決や独自の分析ポートフォリオを作成できるようになります。</v>
      </c>
      <c r="B9" s="124"/>
      <c r="C9" s="124"/>
      <c r="D9" s="124"/>
      <c r="E9" s="124"/>
      <c r="F9" s="124"/>
      <c r="G9" s="124"/>
      <c r="H9" s="124"/>
      <c r="I9" s="125"/>
      <c r="J9" s="127" t="s">
        <v>396</v>
      </c>
      <c r="K9" s="127"/>
      <c r="L9" s="127"/>
      <c r="M9" s="127"/>
      <c r="N9" s="127"/>
      <c r="O9" s="127"/>
      <c r="P9" s="127"/>
      <c r="Q9" s="127"/>
      <c r="R9" s="127"/>
      <c r="S9" s="127"/>
      <c r="T9" s="127"/>
      <c r="U9" s="127"/>
      <c r="V9" s="127"/>
      <c r="W9" s="127"/>
    </row>
    <row r="10" spans="1:23" ht="18" customHeight="1" x14ac:dyDescent="0.4">
      <c r="A10" s="122" t="s">
        <v>397</v>
      </c>
      <c r="B10" s="122"/>
      <c r="C10" s="122"/>
      <c r="D10" s="122"/>
      <c r="E10" s="96"/>
      <c r="F10" s="122" t="s">
        <v>398</v>
      </c>
      <c r="G10" s="122"/>
      <c r="H10" s="122"/>
      <c r="I10" s="122"/>
      <c r="J10" s="127"/>
      <c r="K10" s="127"/>
      <c r="L10" s="127"/>
      <c r="M10" s="127"/>
      <c r="N10" s="127"/>
      <c r="O10" s="127"/>
      <c r="P10" s="127"/>
      <c r="Q10" s="127"/>
      <c r="R10" s="127"/>
      <c r="S10" s="127"/>
      <c r="T10" s="127"/>
      <c r="U10" s="127"/>
      <c r="V10" s="127"/>
      <c r="W10" s="127"/>
    </row>
    <row r="11" spans="1:23" ht="48.75" customHeight="1" x14ac:dyDescent="0.4">
      <c r="A11" s="123" t="s">
        <v>399</v>
      </c>
      <c r="B11" s="124"/>
      <c r="C11" s="124"/>
      <c r="D11" s="125"/>
      <c r="E11" s="97"/>
      <c r="F11" s="128" t="str">
        <f ca="1">IF(A3="","",VLOOKUP(A3,Sheet11!A1:D13,4,0))</f>
        <v>授業態度(30%)、出席(40%)、小テスト(20%)、課題(10%)</v>
      </c>
      <c r="G11" s="129"/>
      <c r="H11" s="129"/>
      <c r="I11" s="130"/>
      <c r="J11" s="127"/>
      <c r="K11" s="127"/>
      <c r="L11" s="127"/>
      <c r="M11" s="127"/>
      <c r="N11" s="127"/>
      <c r="O11" s="127"/>
      <c r="P11" s="127"/>
      <c r="Q11" s="127"/>
      <c r="R11" s="127"/>
      <c r="S11" s="127"/>
      <c r="T11" s="127"/>
      <c r="U11" s="127"/>
      <c r="V11" s="127"/>
      <c r="W11" s="127"/>
    </row>
    <row r="12" spans="1:23" ht="18" customHeight="1" x14ac:dyDescent="0.4">
      <c r="A12" s="122" t="s">
        <v>400</v>
      </c>
      <c r="B12" s="122"/>
      <c r="C12" s="122"/>
      <c r="D12" s="122"/>
      <c r="E12" s="96"/>
      <c r="F12" s="126" t="s">
        <v>401</v>
      </c>
      <c r="G12" s="126"/>
      <c r="H12" s="126"/>
      <c r="I12" s="126"/>
      <c r="J12" s="127"/>
      <c r="K12" s="127"/>
      <c r="L12" s="127"/>
      <c r="M12" s="127"/>
      <c r="N12" s="127"/>
      <c r="O12" s="127"/>
      <c r="P12" s="127"/>
      <c r="Q12" s="127"/>
      <c r="R12" s="127"/>
      <c r="S12" s="127"/>
      <c r="T12" s="127"/>
      <c r="U12" s="127"/>
      <c r="V12" s="127"/>
      <c r="W12" s="127"/>
    </row>
    <row r="13" spans="1:23" ht="48.75" customHeight="1" x14ac:dyDescent="0.4">
      <c r="A13" s="123" t="s">
        <v>402</v>
      </c>
      <c r="B13" s="124"/>
      <c r="C13" s="124"/>
      <c r="D13" s="125"/>
      <c r="E13" s="97"/>
      <c r="F13" s="123" t="s">
        <v>403</v>
      </c>
      <c r="G13" s="124"/>
      <c r="H13" s="124"/>
      <c r="I13" s="125"/>
      <c r="J13" s="127"/>
      <c r="K13" s="127"/>
      <c r="L13" s="127"/>
      <c r="M13" s="127"/>
      <c r="N13" s="127"/>
      <c r="O13" s="127"/>
      <c r="P13" s="127"/>
      <c r="Q13" s="127"/>
      <c r="R13" s="127"/>
      <c r="S13" s="127"/>
      <c r="T13" s="127"/>
      <c r="U13" s="127"/>
      <c r="V13" s="127"/>
      <c r="W13" s="127"/>
    </row>
    <row r="14" spans="1:23" ht="18" customHeight="1" x14ac:dyDescent="0.4">
      <c r="A14" s="131" t="s">
        <v>404</v>
      </c>
      <c r="B14" s="131"/>
      <c r="C14" s="131"/>
      <c r="D14" s="131"/>
      <c r="E14" s="131"/>
      <c r="F14" s="131"/>
      <c r="G14" s="131"/>
      <c r="H14" s="131"/>
      <c r="I14" s="131"/>
      <c r="J14" s="127"/>
      <c r="K14" s="127"/>
      <c r="L14" s="127"/>
      <c r="M14" s="127"/>
      <c r="N14" s="127"/>
      <c r="O14" s="127"/>
      <c r="P14" s="127"/>
      <c r="Q14" s="127"/>
      <c r="R14" s="127"/>
      <c r="S14" s="127"/>
      <c r="T14" s="127"/>
      <c r="U14" s="127"/>
      <c r="V14" s="127"/>
      <c r="W14" s="127"/>
    </row>
    <row r="15" spans="1:23" ht="16.5" customHeight="1" x14ac:dyDescent="0.4">
      <c r="A15" s="132" t="s">
        <v>405</v>
      </c>
      <c r="B15" s="132"/>
      <c r="C15" s="132"/>
      <c r="D15" s="132"/>
      <c r="E15" s="132"/>
      <c r="F15" s="132" t="s">
        <v>406</v>
      </c>
      <c r="G15" s="132"/>
      <c r="H15" s="132"/>
      <c r="I15" s="132"/>
      <c r="J15" s="127"/>
      <c r="K15" s="127"/>
      <c r="L15" s="127"/>
      <c r="M15" s="127"/>
      <c r="N15" s="127"/>
      <c r="O15" s="127"/>
      <c r="P15" s="127"/>
      <c r="Q15" s="127"/>
      <c r="R15" s="127"/>
      <c r="S15" s="127"/>
      <c r="T15" s="127"/>
      <c r="U15" s="127"/>
      <c r="V15" s="127"/>
      <c r="W15" s="127"/>
    </row>
    <row r="16" spans="1:23" ht="19.5" customHeight="1" x14ac:dyDescent="0.4">
      <c r="A16" s="98">
        <v>1</v>
      </c>
      <c r="B16" s="133" t="s">
        <v>407</v>
      </c>
      <c r="C16" s="134"/>
      <c r="D16" s="134"/>
      <c r="E16" s="135"/>
      <c r="F16" s="98">
        <v>1</v>
      </c>
      <c r="G16" s="133" t="s">
        <v>408</v>
      </c>
      <c r="H16" s="134"/>
      <c r="I16" s="134"/>
      <c r="J16" s="127"/>
      <c r="K16" s="127"/>
      <c r="L16" s="127"/>
      <c r="M16" s="127"/>
      <c r="N16" s="127"/>
      <c r="O16" s="127"/>
      <c r="P16" s="127"/>
      <c r="Q16" s="127"/>
      <c r="R16" s="127"/>
      <c r="S16" s="127"/>
      <c r="T16" s="127"/>
      <c r="U16" s="127"/>
      <c r="V16" s="127"/>
      <c r="W16" s="127"/>
    </row>
    <row r="17" spans="1:23" ht="19.5" customHeight="1" x14ac:dyDescent="0.4">
      <c r="A17" s="98">
        <v>2</v>
      </c>
      <c r="B17" s="133" t="s">
        <v>409</v>
      </c>
      <c r="C17" s="134"/>
      <c r="D17" s="134"/>
      <c r="E17" s="135"/>
      <c r="F17" s="98">
        <v>2</v>
      </c>
      <c r="G17" s="133" t="s">
        <v>410</v>
      </c>
      <c r="H17" s="134"/>
      <c r="I17" s="134"/>
      <c r="J17" s="127"/>
      <c r="K17" s="127"/>
      <c r="L17" s="127"/>
      <c r="M17" s="127"/>
      <c r="N17" s="127"/>
      <c r="O17" s="127"/>
      <c r="P17" s="127"/>
      <c r="Q17" s="127"/>
      <c r="R17" s="127"/>
      <c r="S17" s="127"/>
      <c r="T17" s="127"/>
      <c r="U17" s="127"/>
      <c r="V17" s="127"/>
      <c r="W17" s="127"/>
    </row>
    <row r="18" spans="1:23" ht="19.5" customHeight="1" x14ac:dyDescent="0.4">
      <c r="A18" s="98">
        <v>3</v>
      </c>
      <c r="B18" s="133" t="s">
        <v>411</v>
      </c>
      <c r="C18" s="134"/>
      <c r="D18" s="134"/>
      <c r="E18" s="135"/>
      <c r="F18" s="98">
        <v>3</v>
      </c>
      <c r="G18" s="133" t="s">
        <v>412</v>
      </c>
      <c r="H18" s="134"/>
      <c r="I18" s="134"/>
      <c r="J18" s="127"/>
      <c r="K18" s="127"/>
      <c r="L18" s="127"/>
      <c r="M18" s="127"/>
      <c r="N18" s="127"/>
      <c r="O18" s="127"/>
      <c r="P18" s="127"/>
      <c r="Q18" s="127"/>
      <c r="R18" s="127"/>
      <c r="S18" s="127"/>
      <c r="T18" s="127"/>
      <c r="U18" s="127"/>
      <c r="V18" s="127"/>
      <c r="W18" s="127"/>
    </row>
    <row r="19" spans="1:23" ht="19.5" customHeight="1" x14ac:dyDescent="0.4">
      <c r="A19" s="98">
        <v>4</v>
      </c>
      <c r="B19" s="133" t="s">
        <v>413</v>
      </c>
      <c r="C19" s="134"/>
      <c r="D19" s="134"/>
      <c r="E19" s="135"/>
      <c r="F19" s="98">
        <v>4</v>
      </c>
      <c r="G19" s="133" t="s">
        <v>414</v>
      </c>
      <c r="H19" s="134"/>
      <c r="I19" s="134"/>
      <c r="J19" s="127"/>
      <c r="K19" s="127"/>
      <c r="L19" s="127"/>
      <c r="M19" s="127"/>
      <c r="N19" s="127"/>
      <c r="O19" s="127"/>
      <c r="P19" s="127"/>
      <c r="Q19" s="127"/>
      <c r="R19" s="127"/>
      <c r="S19" s="127"/>
      <c r="T19" s="127"/>
      <c r="U19" s="127"/>
      <c r="V19" s="127"/>
      <c r="W19" s="127"/>
    </row>
    <row r="20" spans="1:23" ht="19.5" customHeight="1" x14ac:dyDescent="0.4">
      <c r="A20" s="98">
        <v>5</v>
      </c>
      <c r="B20" s="133" t="s">
        <v>415</v>
      </c>
      <c r="C20" s="134"/>
      <c r="D20" s="134"/>
      <c r="E20" s="135"/>
      <c r="F20" s="98">
        <v>5</v>
      </c>
      <c r="G20" s="133" t="s">
        <v>416</v>
      </c>
      <c r="H20" s="134"/>
      <c r="I20" s="134"/>
      <c r="J20" s="127"/>
      <c r="K20" s="127"/>
      <c r="L20" s="127"/>
      <c r="M20" s="127"/>
      <c r="N20" s="127"/>
      <c r="O20" s="127"/>
      <c r="P20" s="127"/>
      <c r="Q20" s="127"/>
      <c r="R20" s="127"/>
      <c r="S20" s="127"/>
      <c r="T20" s="127"/>
      <c r="U20" s="127"/>
      <c r="V20" s="127"/>
      <c r="W20" s="127"/>
    </row>
    <row r="21" spans="1:23" ht="19.5" customHeight="1" x14ac:dyDescent="0.4">
      <c r="A21" s="98">
        <v>6</v>
      </c>
      <c r="B21" s="133" t="s">
        <v>417</v>
      </c>
      <c r="C21" s="134"/>
      <c r="D21" s="134"/>
      <c r="E21" s="135"/>
      <c r="F21" s="98">
        <v>6</v>
      </c>
      <c r="G21" s="133" t="s">
        <v>418</v>
      </c>
      <c r="H21" s="134"/>
      <c r="I21" s="134"/>
      <c r="J21" s="127"/>
      <c r="K21" s="127"/>
      <c r="L21" s="127"/>
      <c r="M21" s="127"/>
      <c r="N21" s="127"/>
      <c r="O21" s="127"/>
      <c r="P21" s="127"/>
      <c r="Q21" s="127"/>
      <c r="R21" s="127"/>
      <c r="S21" s="127"/>
      <c r="T21" s="127"/>
      <c r="U21" s="127"/>
      <c r="V21" s="127"/>
      <c r="W21" s="127"/>
    </row>
    <row r="22" spans="1:23" ht="19.5" customHeight="1" x14ac:dyDescent="0.4">
      <c r="A22" s="98">
        <v>7</v>
      </c>
      <c r="B22" s="133" t="s">
        <v>419</v>
      </c>
      <c r="C22" s="134"/>
      <c r="D22" s="134"/>
      <c r="E22" s="135"/>
      <c r="F22" s="98">
        <v>7</v>
      </c>
      <c r="G22" s="133" t="s">
        <v>420</v>
      </c>
      <c r="H22" s="134"/>
      <c r="I22" s="134"/>
      <c r="J22" s="127"/>
      <c r="K22" s="127"/>
      <c r="L22" s="127"/>
      <c r="M22" s="127"/>
      <c r="N22" s="127"/>
      <c r="O22" s="127"/>
      <c r="P22" s="127"/>
      <c r="Q22" s="127"/>
      <c r="R22" s="127"/>
      <c r="S22" s="127"/>
      <c r="T22" s="127"/>
      <c r="U22" s="127"/>
      <c r="V22" s="127"/>
      <c r="W22" s="127"/>
    </row>
    <row r="23" spans="1:23" ht="19.5" customHeight="1" x14ac:dyDescent="0.4">
      <c r="A23" s="98">
        <v>8</v>
      </c>
      <c r="B23" s="133" t="s">
        <v>421</v>
      </c>
      <c r="C23" s="134"/>
      <c r="D23" s="134"/>
      <c r="E23" s="135"/>
      <c r="F23" s="98">
        <v>8</v>
      </c>
      <c r="G23" s="133" t="s">
        <v>422</v>
      </c>
      <c r="H23" s="134"/>
      <c r="I23" s="134"/>
      <c r="J23" s="127"/>
      <c r="K23" s="127"/>
      <c r="L23" s="127"/>
      <c r="M23" s="127"/>
      <c r="N23" s="127"/>
      <c r="O23" s="127"/>
      <c r="P23" s="127"/>
      <c r="Q23" s="127"/>
      <c r="R23" s="127"/>
      <c r="S23" s="127"/>
      <c r="T23" s="127"/>
      <c r="U23" s="127"/>
      <c r="V23" s="127"/>
      <c r="W23" s="127"/>
    </row>
    <row r="24" spans="1:23" ht="19.5" customHeight="1" x14ac:dyDescent="0.4">
      <c r="A24" s="98">
        <v>9</v>
      </c>
      <c r="B24" s="133" t="s">
        <v>423</v>
      </c>
      <c r="C24" s="134"/>
      <c r="D24" s="134"/>
      <c r="E24" s="135"/>
      <c r="F24" s="98">
        <v>9</v>
      </c>
      <c r="G24" s="133" t="s">
        <v>424</v>
      </c>
      <c r="H24" s="134"/>
      <c r="I24" s="134"/>
      <c r="J24" s="127"/>
      <c r="K24" s="127"/>
      <c r="L24" s="127"/>
      <c r="M24" s="127"/>
      <c r="N24" s="127"/>
      <c r="O24" s="127"/>
      <c r="P24" s="127"/>
      <c r="Q24" s="127"/>
      <c r="R24" s="127"/>
      <c r="S24" s="127"/>
      <c r="T24" s="127"/>
      <c r="U24" s="127"/>
      <c r="V24" s="127"/>
      <c r="W24" s="127"/>
    </row>
    <row r="25" spans="1:23" ht="19.5" customHeight="1" x14ac:dyDescent="0.4">
      <c r="A25" s="98">
        <v>10</v>
      </c>
      <c r="B25" s="133" t="s">
        <v>425</v>
      </c>
      <c r="C25" s="134"/>
      <c r="D25" s="134"/>
      <c r="E25" s="135"/>
      <c r="F25" s="98">
        <v>10</v>
      </c>
      <c r="G25" s="133" t="s">
        <v>426</v>
      </c>
      <c r="H25" s="134"/>
      <c r="I25" s="134"/>
    </row>
    <row r="26" spans="1:23" ht="19.5" customHeight="1" x14ac:dyDescent="0.4">
      <c r="A26" s="98">
        <v>11</v>
      </c>
      <c r="B26" s="133" t="s">
        <v>427</v>
      </c>
      <c r="C26" s="134"/>
      <c r="D26" s="134"/>
      <c r="E26" s="135"/>
      <c r="F26" s="98">
        <v>11</v>
      </c>
      <c r="G26" s="133" t="s">
        <v>428</v>
      </c>
      <c r="H26" s="134"/>
      <c r="I26" s="134"/>
    </row>
    <row r="27" spans="1:23" ht="19.5" customHeight="1" x14ac:dyDescent="0.4">
      <c r="A27" s="98">
        <v>12</v>
      </c>
      <c r="B27" s="133" t="s">
        <v>429</v>
      </c>
      <c r="C27" s="134"/>
      <c r="D27" s="134"/>
      <c r="E27" s="135"/>
      <c r="F27" s="98">
        <v>12</v>
      </c>
      <c r="G27" s="133" t="s">
        <v>430</v>
      </c>
      <c r="H27" s="134"/>
      <c r="I27" s="134"/>
    </row>
    <row r="28" spans="1:23" ht="19.5" customHeight="1" x14ac:dyDescent="0.4">
      <c r="A28" s="98">
        <v>13</v>
      </c>
      <c r="B28" s="133" t="s">
        <v>431</v>
      </c>
      <c r="C28" s="134"/>
      <c r="D28" s="134"/>
      <c r="E28" s="135"/>
      <c r="F28" s="98">
        <v>13</v>
      </c>
      <c r="G28" s="133" t="s">
        <v>432</v>
      </c>
      <c r="H28" s="134"/>
      <c r="I28" s="134"/>
    </row>
    <row r="29" spans="1:23" ht="19.5" customHeight="1" x14ac:dyDescent="0.4">
      <c r="A29" s="98">
        <v>14</v>
      </c>
      <c r="B29" s="133" t="s">
        <v>433</v>
      </c>
      <c r="C29" s="134"/>
      <c r="D29" s="134"/>
      <c r="E29" s="135"/>
      <c r="F29" s="98">
        <v>14</v>
      </c>
      <c r="G29" s="133" t="s">
        <v>434</v>
      </c>
      <c r="H29" s="134"/>
      <c r="I29" s="134"/>
    </row>
    <row r="30" spans="1:23" ht="19.5" customHeight="1" x14ac:dyDescent="0.4">
      <c r="A30" s="98">
        <v>15</v>
      </c>
      <c r="B30" s="133" t="s">
        <v>435</v>
      </c>
      <c r="C30" s="134"/>
      <c r="D30" s="134"/>
      <c r="E30" s="135"/>
      <c r="F30" s="98">
        <v>15</v>
      </c>
      <c r="G30" s="133" t="s">
        <v>436</v>
      </c>
      <c r="H30" s="134"/>
      <c r="I30" s="134"/>
    </row>
    <row r="31" spans="1:23" ht="19.5" customHeight="1" x14ac:dyDescent="0.4">
      <c r="A31" s="98">
        <v>16</v>
      </c>
      <c r="B31" s="133" t="s">
        <v>437</v>
      </c>
      <c r="C31" s="134"/>
      <c r="D31" s="134"/>
      <c r="E31" s="135"/>
      <c r="F31" s="98">
        <v>16</v>
      </c>
      <c r="G31" s="133" t="s">
        <v>438</v>
      </c>
      <c r="H31" s="134"/>
      <c r="I31" s="134"/>
    </row>
    <row r="32" spans="1:23" ht="19.5" customHeight="1" x14ac:dyDescent="0.4">
      <c r="A32" s="98">
        <v>17</v>
      </c>
      <c r="B32" s="133" t="s">
        <v>439</v>
      </c>
      <c r="C32" s="134"/>
      <c r="D32" s="134"/>
      <c r="E32" s="135"/>
      <c r="F32" s="98">
        <v>17</v>
      </c>
      <c r="G32" s="133" t="s">
        <v>440</v>
      </c>
      <c r="H32" s="134"/>
      <c r="I32" s="134"/>
    </row>
    <row r="33" spans="1:9" ht="19.5" customHeight="1" x14ac:dyDescent="0.4">
      <c r="A33" s="98">
        <v>18</v>
      </c>
      <c r="B33" s="133" t="s">
        <v>441</v>
      </c>
      <c r="C33" s="134"/>
      <c r="D33" s="134"/>
      <c r="E33" s="135"/>
      <c r="F33" s="98">
        <v>18</v>
      </c>
      <c r="G33" s="133" t="s">
        <v>442</v>
      </c>
      <c r="H33" s="134"/>
      <c r="I33" s="134"/>
    </row>
    <row r="34" spans="1:9" ht="19.5" customHeight="1" x14ac:dyDescent="0.4">
      <c r="A34" s="98">
        <v>19</v>
      </c>
      <c r="B34" s="133" t="s">
        <v>443</v>
      </c>
      <c r="C34" s="134"/>
      <c r="D34" s="134"/>
      <c r="E34" s="135"/>
      <c r="F34" s="98">
        <v>19</v>
      </c>
      <c r="G34" s="133" t="s">
        <v>444</v>
      </c>
      <c r="H34" s="134"/>
      <c r="I34" s="134"/>
    </row>
    <row r="35" spans="1:9" ht="19.5" customHeight="1" x14ac:dyDescent="0.4">
      <c r="A35" s="98">
        <v>20</v>
      </c>
      <c r="B35" s="133" t="s">
        <v>445</v>
      </c>
      <c r="C35" s="134"/>
      <c r="D35" s="134"/>
      <c r="E35" s="135"/>
      <c r="F35" s="98">
        <v>20</v>
      </c>
      <c r="G35" s="133" t="s">
        <v>446</v>
      </c>
      <c r="H35" s="134"/>
      <c r="I35" s="134"/>
    </row>
    <row r="36" spans="1:9" ht="18" customHeight="1" x14ac:dyDescent="0.4">
      <c r="A36" s="126" t="s">
        <v>447</v>
      </c>
      <c r="B36" s="126"/>
      <c r="C36" s="126"/>
      <c r="D36" s="126"/>
      <c r="E36" s="126"/>
      <c r="F36" s="126"/>
      <c r="G36" s="126"/>
      <c r="H36" s="126"/>
      <c r="I36" s="126"/>
    </row>
    <row r="37" spans="1:9" ht="50.25" customHeight="1" x14ac:dyDescent="0.4">
      <c r="A37" s="123" t="s">
        <v>448</v>
      </c>
      <c r="B37" s="136"/>
      <c r="C37" s="136"/>
      <c r="D37" s="136"/>
      <c r="E37" s="136"/>
      <c r="F37" s="136"/>
      <c r="G37" s="136"/>
      <c r="H37" s="136"/>
      <c r="I37" s="137"/>
    </row>
  </sheetData>
  <mergeCells count="67">
    <mergeCell ref="A37:I37"/>
    <mergeCell ref="B31:E31"/>
    <mergeCell ref="G31:I31"/>
    <mergeCell ref="B32:E32"/>
    <mergeCell ref="G32:I32"/>
    <mergeCell ref="B33:E33"/>
    <mergeCell ref="G33:I33"/>
    <mergeCell ref="B34:E34"/>
    <mergeCell ref="G34:I34"/>
    <mergeCell ref="B35:E35"/>
    <mergeCell ref="G35:I35"/>
    <mergeCell ref="A36:I36"/>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10"/>
  <dataValidations count="7">
    <dataValidation allowBlank="1" showInputMessage="1" showErrorMessage="1" promptTitle="統一事項" prompt="フォントは_x000a_「MS　Pゴシック」に統一してください。" sqref="A3:A4" xr:uid="{1D710BE5-97A8-4ED2-9B58-FCF6BF3D0766}"/>
    <dataValidation allowBlank="1" showInputMessage="1" showErrorMessage="1" promptTitle="改行" prompt="Altキー+Enterキーで改行できます。_x000a_スペースキーでの改行はレイアウトが_x000a_くずれるため使用しないでください。" sqref="A7:I7 A9:I9 A13:D13 A11:D11 F11:I11 F13:I13" xr:uid="{0AF89401-1EE0-4150-A252-5723360DE428}"/>
    <dataValidation allowBlank="1" showInputMessage="1" showErrorMessage="1" promptTitle="フォントサイズ・行の幅" prompt="文字が見切れないように_x000a_フォントサイズや_x000a_行の幅を変更してください。" sqref="G16:I16 B16" xr:uid="{D6A8E70B-CF25-4535-8A13-31CC47E8C61F}"/>
    <dataValidation type="list" allowBlank="1" showInputMessage="1" showErrorMessage="1" promptTitle="統一事項" prompt="フォントは_x000a_「MS　Pゴシック」に統一してください。" sqref="F3:G5" xr:uid="{5FE8272C-F1EA-49EB-BB22-2AF742270C10}">
      <formula1>"2,4"</formula1>
    </dataValidation>
    <dataValidation type="list" allowBlank="1" showInputMessage="1" showErrorMessage="1" sqref="D5:E5" xr:uid="{C8F9661D-4ED2-4CD0-A9A3-58EE8C8C61B9}">
      <formula1>"通年,前期,後期"</formula1>
    </dataValidation>
    <dataValidation type="list" allowBlank="1" showInputMessage="1" showErrorMessage="1" sqref="D3:E4" xr:uid="{E2AE8792-53DB-4042-A89B-5192CBDFF6B8}">
      <formula1>"１年次,２年次,１・２年生"</formula1>
    </dataValidation>
    <dataValidation type="list" allowBlank="1" showInputMessage="1" showErrorMessage="1" sqref="I4" xr:uid="{2C5291F1-3CD9-4458-A820-9D25B4844C8D}">
      <formula1>"月・1限目, 月・2限目, 月・3限目, 月・4限目, 火・1限目, 火・2限目, 火・3限目, 火・4限目, 水・1限目, 水・2限目, 水・3限目, 水・4限目, 木・1限目, 木・2限目, 木・3限目, 木・4限目, 金・1限目, 金・2限目, 金・3限目, 金・4限目"</formula1>
    </dataValidation>
  </dataValidations>
  <pageMargins left="0.23622047244094491" right="0.23622047244094491" top="0" bottom="0"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28651-0F1E-45EC-BBEB-61E368951041}">
  <dimension ref="A1:X38"/>
  <sheetViews>
    <sheetView zoomScaleNormal="100" workbookViewId="0">
      <selection activeCell="A3" sqref="A3:C5"/>
    </sheetView>
  </sheetViews>
  <sheetFormatPr defaultColWidth="9" defaultRowHeight="13.5" x14ac:dyDescent="0.4"/>
  <cols>
    <col min="1" max="1" width="3.875" style="59" customWidth="1"/>
    <col min="2" max="2" width="26.375" style="59" customWidth="1"/>
    <col min="3" max="3" width="2.625" style="59" customWidth="1"/>
    <col min="4" max="4" width="7.5" style="59" customWidth="1"/>
    <col min="5" max="5" width="4.625" style="59" customWidth="1"/>
    <col min="6" max="6" width="3.875" style="59" customWidth="1"/>
    <col min="7" max="7" width="6.625" style="59" customWidth="1"/>
    <col min="8" max="8" width="13.125" style="59" customWidth="1"/>
    <col min="9" max="10" width="21.625" style="59" customWidth="1"/>
    <col min="11" max="23" width="6.125" style="59" customWidth="1"/>
    <col min="24" max="16384" width="9" style="59"/>
  </cols>
  <sheetData>
    <row r="1" spans="1:24" ht="21" customHeight="1" x14ac:dyDescent="0.4">
      <c r="A1" s="149" t="s">
        <v>125</v>
      </c>
      <c r="B1" s="149"/>
      <c r="C1" s="149"/>
      <c r="D1" s="149"/>
      <c r="E1" s="149"/>
      <c r="F1" s="149"/>
      <c r="G1" s="149"/>
      <c r="H1" s="149"/>
      <c r="I1" s="149"/>
      <c r="J1" s="45"/>
    </row>
    <row r="2" spans="1:24" ht="15.75" customHeight="1" x14ac:dyDescent="0.4">
      <c r="A2" s="150" t="s">
        <v>1</v>
      </c>
      <c r="B2" s="151"/>
      <c r="C2" s="152"/>
      <c r="D2" s="150" t="s">
        <v>2</v>
      </c>
      <c r="E2" s="152"/>
      <c r="F2" s="150" t="s">
        <v>3</v>
      </c>
      <c r="G2" s="152"/>
      <c r="H2" s="46" t="s">
        <v>4</v>
      </c>
      <c r="I2" s="47" t="s">
        <v>5</v>
      </c>
      <c r="J2" s="48"/>
    </row>
    <row r="3" spans="1:24" ht="16.5" customHeight="1" x14ac:dyDescent="0.4">
      <c r="A3" s="153" t="s">
        <v>160</v>
      </c>
      <c r="B3" s="154"/>
      <c r="C3" s="155"/>
      <c r="D3" s="153" t="s">
        <v>127</v>
      </c>
      <c r="E3" s="155"/>
      <c r="F3" s="162">
        <v>4</v>
      </c>
      <c r="G3" s="162"/>
      <c r="H3" s="163" t="s">
        <v>128</v>
      </c>
      <c r="I3" s="50"/>
      <c r="J3" s="51"/>
    </row>
    <row r="4" spans="1:24" ht="16.5" customHeight="1" x14ac:dyDescent="0.4">
      <c r="A4" s="156"/>
      <c r="B4" s="157"/>
      <c r="C4" s="158"/>
      <c r="D4" s="159"/>
      <c r="E4" s="161"/>
      <c r="F4" s="162"/>
      <c r="G4" s="162"/>
      <c r="H4" s="164"/>
      <c r="I4" s="53" t="s">
        <v>161</v>
      </c>
      <c r="J4" s="51"/>
    </row>
    <row r="5" spans="1:24" ht="16.5" customHeight="1" x14ac:dyDescent="0.4">
      <c r="A5" s="159"/>
      <c r="B5" s="160"/>
      <c r="C5" s="161"/>
      <c r="D5" s="166" t="s">
        <v>130</v>
      </c>
      <c r="E5" s="167"/>
      <c r="F5" s="162"/>
      <c r="G5" s="162"/>
      <c r="H5" s="165"/>
      <c r="I5" s="54"/>
      <c r="J5" s="51"/>
    </row>
    <row r="6" spans="1:24" ht="18" customHeight="1" x14ac:dyDescent="0.4">
      <c r="A6" s="168" t="s">
        <v>6</v>
      </c>
      <c r="B6" s="168"/>
      <c r="C6" s="168"/>
      <c r="D6" s="168"/>
      <c r="E6" s="168"/>
      <c r="F6" s="168"/>
      <c r="G6" s="168"/>
      <c r="H6" s="168"/>
      <c r="I6" s="168"/>
      <c r="J6" s="55"/>
    </row>
    <row r="7" spans="1:24" ht="37.5" customHeight="1" x14ac:dyDescent="0.4">
      <c r="A7" s="169" t="s">
        <v>162</v>
      </c>
      <c r="B7" s="169"/>
      <c r="C7" s="169"/>
      <c r="D7" s="169"/>
      <c r="E7" s="169"/>
      <c r="F7" s="169"/>
      <c r="G7" s="169"/>
      <c r="H7" s="169"/>
      <c r="I7" s="169"/>
      <c r="J7" s="56"/>
    </row>
    <row r="8" spans="1:24" ht="18" customHeight="1" x14ac:dyDescent="0.4">
      <c r="A8" s="170" t="s">
        <v>7</v>
      </c>
      <c r="B8" s="170"/>
      <c r="C8" s="170"/>
      <c r="D8" s="170"/>
      <c r="E8" s="170"/>
      <c r="F8" s="170"/>
      <c r="G8" s="170"/>
      <c r="H8" s="170"/>
      <c r="I8" s="170"/>
      <c r="J8" s="55"/>
      <c r="K8" s="62" t="s">
        <v>8</v>
      </c>
    </row>
    <row r="9" spans="1:24" ht="37.5" customHeight="1" x14ac:dyDescent="0.4">
      <c r="A9" s="169" t="s">
        <v>163</v>
      </c>
      <c r="B9" s="169"/>
      <c r="C9" s="169"/>
      <c r="D9" s="169"/>
      <c r="E9" s="169"/>
      <c r="F9" s="169"/>
      <c r="G9" s="169"/>
      <c r="H9" s="169"/>
      <c r="I9" s="169"/>
      <c r="J9" s="56"/>
      <c r="K9" s="171" t="s">
        <v>164</v>
      </c>
      <c r="L9" s="171"/>
      <c r="M9" s="171"/>
      <c r="N9" s="171"/>
      <c r="O9" s="171"/>
      <c r="P9" s="171"/>
      <c r="Q9" s="171"/>
      <c r="R9" s="171"/>
      <c r="S9" s="171"/>
      <c r="T9" s="171"/>
      <c r="U9" s="171"/>
      <c r="V9" s="171"/>
      <c r="W9" s="171"/>
      <c r="X9" s="171"/>
    </row>
    <row r="10" spans="1:24" ht="18" customHeight="1" x14ac:dyDescent="0.4">
      <c r="A10" s="168" t="s">
        <v>10</v>
      </c>
      <c r="B10" s="168"/>
      <c r="C10" s="168"/>
      <c r="D10" s="168"/>
      <c r="E10" s="58"/>
      <c r="F10" s="168" t="s">
        <v>11</v>
      </c>
      <c r="G10" s="168"/>
      <c r="H10" s="168"/>
      <c r="I10" s="168"/>
      <c r="J10" s="55"/>
      <c r="K10" s="171"/>
      <c r="L10" s="171"/>
      <c r="M10" s="171"/>
      <c r="N10" s="171"/>
      <c r="O10" s="171"/>
      <c r="P10" s="171"/>
      <c r="Q10" s="171"/>
      <c r="R10" s="171"/>
      <c r="S10" s="171"/>
      <c r="T10" s="171"/>
      <c r="U10" s="171"/>
      <c r="V10" s="171"/>
      <c r="W10" s="171"/>
      <c r="X10" s="171"/>
    </row>
    <row r="11" spans="1:24" ht="48.75" customHeight="1" x14ac:dyDescent="0.4">
      <c r="A11" s="169" t="s">
        <v>134</v>
      </c>
      <c r="B11" s="169"/>
      <c r="C11" s="169"/>
      <c r="D11" s="169"/>
      <c r="F11" s="172" t="s">
        <v>135</v>
      </c>
      <c r="G11" s="173"/>
      <c r="H11" s="173"/>
      <c r="I11" s="174"/>
      <c r="J11" s="56"/>
      <c r="K11" s="171"/>
      <c r="L11" s="171"/>
      <c r="M11" s="171"/>
      <c r="N11" s="171"/>
      <c r="O11" s="171"/>
      <c r="P11" s="171"/>
      <c r="Q11" s="171"/>
      <c r="R11" s="171"/>
      <c r="S11" s="171"/>
      <c r="T11" s="171"/>
      <c r="U11" s="171"/>
      <c r="V11" s="171"/>
      <c r="W11" s="171"/>
      <c r="X11" s="171"/>
    </row>
    <row r="12" spans="1:24" ht="18" customHeight="1" x14ac:dyDescent="0.4">
      <c r="A12" s="168" t="s">
        <v>12</v>
      </c>
      <c r="B12" s="168"/>
      <c r="C12" s="168"/>
      <c r="D12" s="168"/>
      <c r="E12" s="58"/>
      <c r="F12" s="170" t="s">
        <v>13</v>
      </c>
      <c r="G12" s="170"/>
      <c r="H12" s="170"/>
      <c r="I12" s="170"/>
      <c r="J12" s="55"/>
      <c r="K12" s="171"/>
      <c r="L12" s="171"/>
      <c r="M12" s="171"/>
      <c r="N12" s="171"/>
      <c r="O12" s="171"/>
      <c r="P12" s="171"/>
      <c r="Q12" s="171"/>
      <c r="R12" s="171"/>
      <c r="S12" s="171"/>
      <c r="T12" s="171"/>
      <c r="U12" s="171"/>
      <c r="V12" s="171"/>
      <c r="W12" s="171"/>
      <c r="X12" s="171"/>
    </row>
    <row r="13" spans="1:24" ht="48.75" customHeight="1" x14ac:dyDescent="0.4">
      <c r="A13" s="169" t="s">
        <v>165</v>
      </c>
      <c r="B13" s="169"/>
      <c r="C13" s="169"/>
      <c r="D13" s="169"/>
      <c r="F13" s="169" t="s">
        <v>137</v>
      </c>
      <c r="G13" s="169"/>
      <c r="H13" s="169"/>
      <c r="I13" s="169"/>
      <c r="J13" s="56"/>
      <c r="K13" s="171"/>
      <c r="L13" s="171"/>
      <c r="M13" s="171"/>
      <c r="N13" s="171"/>
      <c r="O13" s="171"/>
      <c r="P13" s="171"/>
      <c r="Q13" s="171"/>
      <c r="R13" s="171"/>
      <c r="S13" s="171"/>
      <c r="T13" s="171"/>
      <c r="U13" s="171"/>
      <c r="V13" s="171"/>
      <c r="W13" s="171"/>
      <c r="X13" s="171"/>
    </row>
    <row r="14" spans="1:24" ht="18" customHeight="1" x14ac:dyDescent="0.4">
      <c r="A14" s="175" t="s">
        <v>14</v>
      </c>
      <c r="B14" s="175"/>
      <c r="C14" s="175"/>
      <c r="D14" s="175"/>
      <c r="E14" s="175"/>
      <c r="F14" s="175"/>
      <c r="G14" s="175"/>
      <c r="H14" s="175"/>
      <c r="I14" s="175"/>
      <c r="J14" s="48"/>
      <c r="K14" s="171"/>
      <c r="L14" s="171"/>
      <c r="M14" s="171"/>
      <c r="N14" s="171"/>
      <c r="O14" s="171"/>
      <c r="P14" s="171"/>
      <c r="Q14" s="171"/>
      <c r="R14" s="171"/>
      <c r="S14" s="171"/>
      <c r="T14" s="171"/>
      <c r="U14" s="171"/>
      <c r="V14" s="171"/>
      <c r="W14" s="171"/>
      <c r="X14" s="171"/>
    </row>
    <row r="15" spans="1:24" ht="16.5" customHeight="1" x14ac:dyDescent="0.4">
      <c r="A15" s="176" t="s">
        <v>15</v>
      </c>
      <c r="B15" s="176"/>
      <c r="C15" s="176"/>
      <c r="D15" s="176"/>
      <c r="E15" s="176"/>
      <c r="F15" s="176" t="s">
        <v>16</v>
      </c>
      <c r="G15" s="176"/>
      <c r="H15" s="176"/>
      <c r="I15" s="176"/>
      <c r="J15" s="52"/>
      <c r="K15" s="171"/>
      <c r="L15" s="171"/>
      <c r="M15" s="171"/>
      <c r="N15" s="171"/>
      <c r="O15" s="171"/>
      <c r="P15" s="171"/>
      <c r="Q15" s="171"/>
      <c r="R15" s="171"/>
      <c r="S15" s="171"/>
      <c r="T15" s="171"/>
      <c r="U15" s="171"/>
      <c r="V15" s="171"/>
      <c r="W15" s="171"/>
      <c r="X15" s="171"/>
    </row>
    <row r="16" spans="1:24" ht="13.15" customHeight="1" x14ac:dyDescent="0.4">
      <c r="A16" s="60">
        <v>1</v>
      </c>
      <c r="B16" s="169" t="s">
        <v>166</v>
      </c>
      <c r="C16" s="169"/>
      <c r="D16" s="169"/>
      <c r="E16" s="169"/>
      <c r="F16" s="49">
        <v>1</v>
      </c>
      <c r="G16" s="177" t="s">
        <v>167</v>
      </c>
      <c r="H16" s="178"/>
      <c r="I16" s="179"/>
      <c r="J16" s="63"/>
      <c r="K16" s="171"/>
      <c r="L16" s="171"/>
      <c r="M16" s="171"/>
      <c r="N16" s="171"/>
      <c r="O16" s="171"/>
      <c r="P16" s="171"/>
      <c r="Q16" s="171"/>
      <c r="R16" s="171"/>
      <c r="S16" s="171"/>
      <c r="T16" s="171"/>
      <c r="U16" s="171"/>
      <c r="V16" s="171"/>
      <c r="W16" s="171"/>
      <c r="X16" s="171"/>
    </row>
    <row r="17" spans="1:24" ht="13.15" customHeight="1" x14ac:dyDescent="0.4">
      <c r="A17" s="60">
        <v>2</v>
      </c>
      <c r="B17" s="169" t="s">
        <v>168</v>
      </c>
      <c r="C17" s="169"/>
      <c r="D17" s="169"/>
      <c r="E17" s="169"/>
      <c r="F17" s="49">
        <v>2</v>
      </c>
      <c r="G17" s="177" t="s">
        <v>169</v>
      </c>
      <c r="H17" s="178"/>
      <c r="I17" s="179"/>
      <c r="J17" s="63"/>
      <c r="K17" s="171"/>
      <c r="L17" s="171"/>
      <c r="M17" s="171"/>
      <c r="N17" s="171"/>
      <c r="O17" s="171"/>
      <c r="P17" s="171"/>
      <c r="Q17" s="171"/>
      <c r="R17" s="171"/>
      <c r="S17" s="171"/>
      <c r="T17" s="171"/>
      <c r="U17" s="171"/>
      <c r="V17" s="171"/>
      <c r="W17" s="171"/>
      <c r="X17" s="171"/>
    </row>
    <row r="18" spans="1:24" ht="13.15" customHeight="1" x14ac:dyDescent="0.4">
      <c r="A18" s="60">
        <v>3</v>
      </c>
      <c r="B18" s="169" t="s">
        <v>170</v>
      </c>
      <c r="C18" s="169"/>
      <c r="D18" s="169"/>
      <c r="E18" s="169"/>
      <c r="F18" s="49">
        <v>3</v>
      </c>
      <c r="G18" s="177" t="s">
        <v>171</v>
      </c>
      <c r="H18" s="178"/>
      <c r="I18" s="179"/>
      <c r="J18" s="64"/>
      <c r="K18" s="171"/>
      <c r="L18" s="171"/>
      <c r="M18" s="171"/>
      <c r="N18" s="171"/>
      <c r="O18" s="171"/>
      <c r="P18" s="171"/>
      <c r="Q18" s="171"/>
      <c r="R18" s="171"/>
      <c r="S18" s="171"/>
      <c r="T18" s="171"/>
      <c r="U18" s="171"/>
      <c r="V18" s="171"/>
      <c r="W18" s="171"/>
      <c r="X18" s="171"/>
    </row>
    <row r="19" spans="1:24" ht="13.15" customHeight="1" x14ac:dyDescent="0.4">
      <c r="A19" s="60">
        <v>4</v>
      </c>
      <c r="B19" s="169" t="s">
        <v>172</v>
      </c>
      <c r="C19" s="169"/>
      <c r="D19" s="169"/>
      <c r="E19" s="169"/>
      <c r="F19" s="49">
        <v>4</v>
      </c>
      <c r="G19" s="177" t="s">
        <v>173</v>
      </c>
      <c r="H19" s="178"/>
      <c r="I19" s="179"/>
      <c r="J19" s="61"/>
      <c r="K19" s="171"/>
      <c r="L19" s="171"/>
      <c r="M19" s="171"/>
      <c r="N19" s="171"/>
      <c r="O19" s="171"/>
      <c r="P19" s="171"/>
      <c r="Q19" s="171"/>
      <c r="R19" s="171"/>
      <c r="S19" s="171"/>
      <c r="T19" s="171"/>
      <c r="U19" s="171"/>
      <c r="V19" s="171"/>
      <c r="W19" s="171"/>
      <c r="X19" s="171"/>
    </row>
    <row r="20" spans="1:24" ht="13.15" customHeight="1" x14ac:dyDescent="0.4">
      <c r="A20" s="60">
        <v>5</v>
      </c>
      <c r="B20" s="169" t="s">
        <v>174</v>
      </c>
      <c r="C20" s="169"/>
      <c r="D20" s="169"/>
      <c r="E20" s="169"/>
      <c r="F20" s="49">
        <v>5</v>
      </c>
      <c r="G20" s="177" t="s">
        <v>175</v>
      </c>
      <c r="H20" s="178"/>
      <c r="I20" s="179"/>
      <c r="J20" s="61"/>
      <c r="K20" s="171"/>
      <c r="L20" s="171"/>
      <c r="M20" s="171"/>
      <c r="N20" s="171"/>
      <c r="O20" s="171"/>
      <c r="P20" s="171"/>
      <c r="Q20" s="171"/>
      <c r="R20" s="171"/>
      <c r="S20" s="171"/>
      <c r="T20" s="171"/>
      <c r="U20" s="171"/>
      <c r="V20" s="171"/>
      <c r="W20" s="171"/>
      <c r="X20" s="171"/>
    </row>
    <row r="21" spans="1:24" ht="13.15" customHeight="1" x14ac:dyDescent="0.4">
      <c r="A21" s="60">
        <v>6</v>
      </c>
      <c r="B21" s="169" t="s">
        <v>176</v>
      </c>
      <c r="C21" s="169"/>
      <c r="D21" s="169"/>
      <c r="E21" s="169"/>
      <c r="F21" s="49">
        <v>6</v>
      </c>
      <c r="G21" s="177" t="s">
        <v>177</v>
      </c>
      <c r="H21" s="178"/>
      <c r="I21" s="179"/>
      <c r="J21" s="61"/>
      <c r="K21" s="171"/>
      <c r="L21" s="171"/>
      <c r="M21" s="171"/>
      <c r="N21" s="171"/>
      <c r="O21" s="171"/>
      <c r="P21" s="171"/>
      <c r="Q21" s="171"/>
      <c r="R21" s="171"/>
      <c r="S21" s="171"/>
      <c r="T21" s="171"/>
      <c r="U21" s="171"/>
      <c r="V21" s="171"/>
      <c r="W21" s="171"/>
      <c r="X21" s="171"/>
    </row>
    <row r="22" spans="1:24" ht="13.15" customHeight="1" x14ac:dyDescent="0.4">
      <c r="A22" s="60">
        <v>7</v>
      </c>
      <c r="B22" s="169" t="s">
        <v>178</v>
      </c>
      <c r="C22" s="169"/>
      <c r="D22" s="169"/>
      <c r="E22" s="169"/>
      <c r="F22" s="49">
        <v>7</v>
      </c>
      <c r="G22" s="169" t="s">
        <v>179</v>
      </c>
      <c r="H22" s="169"/>
      <c r="I22" s="169"/>
      <c r="J22" s="61"/>
      <c r="K22" s="171"/>
      <c r="L22" s="171"/>
      <c r="M22" s="171"/>
      <c r="N22" s="171"/>
      <c r="O22" s="171"/>
      <c r="P22" s="171"/>
      <c r="Q22" s="171"/>
      <c r="R22" s="171"/>
      <c r="S22" s="171"/>
      <c r="T22" s="171"/>
      <c r="U22" s="171"/>
      <c r="V22" s="171"/>
      <c r="W22" s="171"/>
      <c r="X22" s="171"/>
    </row>
    <row r="23" spans="1:24" ht="13.15" customHeight="1" x14ac:dyDescent="0.4">
      <c r="A23" s="60">
        <v>8</v>
      </c>
      <c r="B23" s="169" t="s">
        <v>180</v>
      </c>
      <c r="C23" s="169"/>
      <c r="D23" s="169"/>
      <c r="E23" s="169"/>
      <c r="F23" s="49">
        <v>8</v>
      </c>
      <c r="G23" s="169" t="s">
        <v>181</v>
      </c>
      <c r="H23" s="169"/>
      <c r="I23" s="169"/>
      <c r="J23" s="61"/>
      <c r="K23" s="171"/>
      <c r="L23" s="171"/>
      <c r="M23" s="171"/>
      <c r="N23" s="171"/>
      <c r="O23" s="171"/>
      <c r="P23" s="171"/>
      <c r="Q23" s="171"/>
      <c r="R23" s="171"/>
      <c r="S23" s="171"/>
      <c r="T23" s="171"/>
      <c r="U23" s="171"/>
      <c r="V23" s="171"/>
      <c r="W23" s="171"/>
      <c r="X23" s="171"/>
    </row>
    <row r="24" spans="1:24" ht="13.15" customHeight="1" x14ac:dyDescent="0.4">
      <c r="A24" s="60">
        <v>9</v>
      </c>
      <c r="B24" s="169" t="s">
        <v>182</v>
      </c>
      <c r="C24" s="169"/>
      <c r="D24" s="169"/>
      <c r="E24" s="169"/>
      <c r="F24" s="49">
        <v>9</v>
      </c>
      <c r="G24" s="177" t="s">
        <v>183</v>
      </c>
      <c r="H24" s="178"/>
      <c r="I24" s="179"/>
      <c r="J24" s="61"/>
      <c r="K24" s="171"/>
      <c r="L24" s="171"/>
      <c r="M24" s="171"/>
      <c r="N24" s="171"/>
      <c r="O24" s="171"/>
      <c r="P24" s="171"/>
      <c r="Q24" s="171"/>
      <c r="R24" s="171"/>
      <c r="S24" s="171"/>
      <c r="T24" s="171"/>
      <c r="U24" s="171"/>
      <c r="V24" s="171"/>
      <c r="W24" s="171"/>
      <c r="X24" s="171"/>
    </row>
    <row r="25" spans="1:24" ht="13.15" customHeight="1" x14ac:dyDescent="0.4">
      <c r="A25" s="60">
        <v>10</v>
      </c>
      <c r="B25" s="169" t="s">
        <v>184</v>
      </c>
      <c r="C25" s="169"/>
      <c r="D25" s="169"/>
      <c r="E25" s="169"/>
      <c r="F25" s="49">
        <v>10</v>
      </c>
      <c r="G25" s="177" t="s">
        <v>185</v>
      </c>
      <c r="H25" s="178"/>
      <c r="I25" s="179"/>
      <c r="J25" s="61"/>
    </row>
    <row r="26" spans="1:24" ht="13.15" customHeight="1" x14ac:dyDescent="0.4">
      <c r="A26" s="60">
        <v>11</v>
      </c>
      <c r="B26" s="169" t="s">
        <v>186</v>
      </c>
      <c r="C26" s="169"/>
      <c r="D26" s="169"/>
      <c r="E26" s="169"/>
      <c r="F26" s="49">
        <v>11</v>
      </c>
      <c r="G26" s="177" t="s">
        <v>187</v>
      </c>
      <c r="H26" s="178"/>
      <c r="I26" s="179"/>
      <c r="J26" s="61"/>
    </row>
    <row r="27" spans="1:24" ht="13.15" customHeight="1" x14ac:dyDescent="0.4">
      <c r="A27" s="60">
        <v>12</v>
      </c>
      <c r="B27" s="177" t="s">
        <v>188</v>
      </c>
      <c r="C27" s="178"/>
      <c r="D27" s="178"/>
      <c r="E27" s="179"/>
      <c r="F27" s="49">
        <v>12</v>
      </c>
      <c r="G27" s="177" t="s">
        <v>189</v>
      </c>
      <c r="H27" s="178"/>
      <c r="I27" s="179"/>
      <c r="J27" s="61"/>
    </row>
    <row r="28" spans="1:24" ht="13.15" customHeight="1" x14ac:dyDescent="0.4">
      <c r="A28" s="60">
        <v>13</v>
      </c>
      <c r="B28" s="169" t="s">
        <v>190</v>
      </c>
      <c r="C28" s="169"/>
      <c r="D28" s="169"/>
      <c r="E28" s="169"/>
      <c r="F28" s="49">
        <v>13</v>
      </c>
      <c r="G28" s="177" t="s">
        <v>191</v>
      </c>
      <c r="H28" s="178"/>
      <c r="I28" s="179"/>
      <c r="J28" s="61"/>
    </row>
    <row r="29" spans="1:24" ht="13.15" customHeight="1" x14ac:dyDescent="0.4">
      <c r="A29" s="60">
        <v>14</v>
      </c>
      <c r="B29" s="169" t="s">
        <v>192</v>
      </c>
      <c r="C29" s="169"/>
      <c r="D29" s="169"/>
      <c r="E29" s="169"/>
      <c r="F29" s="49">
        <v>14</v>
      </c>
      <c r="G29" s="177" t="s">
        <v>193</v>
      </c>
      <c r="H29" s="178"/>
      <c r="I29" s="179"/>
      <c r="J29" s="61"/>
    </row>
    <row r="30" spans="1:24" ht="13.15" customHeight="1" x14ac:dyDescent="0.4">
      <c r="A30" s="60">
        <v>15</v>
      </c>
      <c r="B30" s="169" t="s">
        <v>194</v>
      </c>
      <c r="C30" s="169"/>
      <c r="D30" s="169"/>
      <c r="E30" s="169"/>
      <c r="F30" s="49">
        <v>15</v>
      </c>
      <c r="G30" s="169" t="s">
        <v>195</v>
      </c>
      <c r="H30" s="169"/>
      <c r="I30" s="169"/>
      <c r="J30" s="61"/>
    </row>
    <row r="31" spans="1:24" ht="13.15" customHeight="1" x14ac:dyDescent="0.4">
      <c r="A31" s="60">
        <v>16</v>
      </c>
      <c r="B31" s="169" t="s">
        <v>196</v>
      </c>
      <c r="C31" s="169"/>
      <c r="D31" s="169"/>
      <c r="E31" s="169"/>
      <c r="F31" s="49">
        <v>16</v>
      </c>
      <c r="G31" s="169" t="s">
        <v>197</v>
      </c>
      <c r="H31" s="169"/>
      <c r="I31" s="169"/>
      <c r="J31" s="61"/>
    </row>
    <row r="32" spans="1:24" ht="13.15" customHeight="1" x14ac:dyDescent="0.4">
      <c r="A32" s="60">
        <v>17</v>
      </c>
      <c r="B32" s="169" t="s">
        <v>198</v>
      </c>
      <c r="C32" s="169"/>
      <c r="D32" s="169"/>
      <c r="E32" s="169"/>
      <c r="F32" s="49">
        <v>17</v>
      </c>
      <c r="G32" s="169" t="s">
        <v>199</v>
      </c>
      <c r="H32" s="169"/>
      <c r="I32" s="169"/>
      <c r="J32" s="51"/>
    </row>
    <row r="33" spans="1:10" ht="13.15" customHeight="1" x14ac:dyDescent="0.4">
      <c r="A33" s="60">
        <v>18</v>
      </c>
      <c r="B33" s="169" t="s">
        <v>200</v>
      </c>
      <c r="C33" s="169"/>
      <c r="D33" s="169"/>
      <c r="E33" s="169"/>
      <c r="F33" s="49">
        <v>18</v>
      </c>
      <c r="G33" s="180" t="s">
        <v>47</v>
      </c>
      <c r="H33" s="180"/>
      <c r="I33" s="180"/>
      <c r="J33" s="51"/>
    </row>
    <row r="34" spans="1:10" ht="13.15" customHeight="1" x14ac:dyDescent="0.4">
      <c r="A34" s="60">
        <v>19</v>
      </c>
      <c r="B34" s="169" t="s">
        <v>201</v>
      </c>
      <c r="C34" s="169"/>
      <c r="D34" s="169"/>
      <c r="E34" s="169"/>
      <c r="F34" s="49">
        <v>19</v>
      </c>
      <c r="G34" s="169"/>
      <c r="H34" s="169"/>
      <c r="I34" s="169"/>
      <c r="J34" s="51"/>
    </row>
    <row r="35" spans="1:10" ht="13.15" customHeight="1" x14ac:dyDescent="0.4">
      <c r="A35" s="60">
        <v>20</v>
      </c>
      <c r="B35" s="169" t="s">
        <v>202</v>
      </c>
      <c r="C35" s="169"/>
      <c r="D35" s="169"/>
      <c r="E35" s="169"/>
      <c r="F35" s="60">
        <v>20</v>
      </c>
      <c r="G35" s="180"/>
      <c r="H35" s="180"/>
      <c r="I35" s="180"/>
      <c r="J35" s="61"/>
    </row>
    <row r="36" spans="1:10" ht="13.15" customHeight="1" x14ac:dyDescent="0.4">
      <c r="A36" s="60">
        <v>21</v>
      </c>
      <c r="B36" s="181" t="s">
        <v>47</v>
      </c>
      <c r="C36" s="181"/>
      <c r="D36" s="181"/>
      <c r="E36" s="181"/>
      <c r="F36" s="60">
        <v>21</v>
      </c>
      <c r="G36" s="180"/>
      <c r="H36" s="180"/>
      <c r="I36" s="180"/>
      <c r="J36" s="61"/>
    </row>
    <row r="37" spans="1:10" ht="18" customHeight="1" x14ac:dyDescent="0.4">
      <c r="A37" s="170" t="s">
        <v>17</v>
      </c>
      <c r="B37" s="170"/>
      <c r="C37" s="170"/>
      <c r="D37" s="170"/>
      <c r="E37" s="170"/>
      <c r="F37" s="170"/>
      <c r="G37" s="170"/>
      <c r="H37" s="170"/>
      <c r="I37" s="170"/>
      <c r="J37" s="55"/>
    </row>
    <row r="38" spans="1:10" ht="50.25" customHeight="1" x14ac:dyDescent="0.4">
      <c r="A38" s="172" t="s">
        <v>159</v>
      </c>
      <c r="B38" s="173"/>
      <c r="C38" s="173"/>
      <c r="D38" s="173"/>
      <c r="E38" s="173"/>
      <c r="F38" s="173"/>
      <c r="G38" s="173"/>
      <c r="H38" s="173"/>
      <c r="I38" s="174"/>
      <c r="J38" s="61"/>
    </row>
  </sheetData>
  <mergeCells count="69">
    <mergeCell ref="A37:I37"/>
    <mergeCell ref="A38:I38"/>
    <mergeCell ref="B34:E34"/>
    <mergeCell ref="G34:I34"/>
    <mergeCell ref="B35:E35"/>
    <mergeCell ref="G35:I35"/>
    <mergeCell ref="B36:E36"/>
    <mergeCell ref="G36:I36"/>
    <mergeCell ref="B31:E31"/>
    <mergeCell ref="G31:I31"/>
    <mergeCell ref="B32:E32"/>
    <mergeCell ref="G32:I32"/>
    <mergeCell ref="B33:E33"/>
    <mergeCell ref="G33:I33"/>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K9:X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10"/>
  <dataValidations count="7">
    <dataValidation type="list" allowBlank="1" showInputMessage="1" showErrorMessage="1" sqref="D3:E4" xr:uid="{C41C3F48-B318-4520-98C1-5BD356926F3B}">
      <formula1>"１年次,２年次,１・２年生"</formula1>
    </dataValidation>
    <dataValidation allowBlank="1" showInputMessage="1" showErrorMessage="1" promptTitle="統一事項" prompt="フォントは_x000a_「MS　Pゴシック」に統一してください。" sqref="A3:A4" xr:uid="{F8FD2275-C2B7-4E09-94D5-5102B70929C5}"/>
    <dataValidation allowBlank="1" showInputMessage="1" showErrorMessage="1" promptTitle="改行" prompt="Altキー+Enterキーで改行できます。_x000a_スペースキーでの改行はレイアウトが_x000a_くずれるため使用しないでください。" sqref="F11:J11 J7 J9 J13" xr:uid="{B106FCB8-6954-4F2D-B356-FC8BA3284582}"/>
    <dataValidation type="list" allowBlank="1" showInputMessage="1" showErrorMessage="1" promptTitle="統一事項" prompt="フォントは_x000a_「MS　Pゴシック」に統一してください。" sqref="F3:G5" xr:uid="{E8EBD668-3896-47C9-9F8B-4C65C1762DFA}">
      <formula1>"2,4"</formula1>
    </dataValidation>
    <dataValidation type="list" allowBlank="1" showInputMessage="1" showErrorMessage="1" sqref="D5:E5" xr:uid="{F1D2A49F-D9C5-4E69-9D83-712515EEC67E}">
      <formula1>"通年,前期,後期"</formula1>
    </dataValidation>
    <dataValidation allowBlank="1" showInputMessage="1" showErrorMessage="1" promptTitle="改行" prompt="Altキー+Enterキーで改行できます。_x000a_スペースキーでの改行はレイアウトが_x000a_くずれるため使用しないでください。" sqref="A7:I7 A9:I9 A11:D11 F13:I13 A13:D13" xr:uid="{B046720F-609E-46C2-AD81-0E4A15B0A279}">
      <formula1>0</formula1>
      <formula2>0</formula2>
    </dataValidation>
    <dataValidation allowBlank="1" showInputMessage="1" showErrorMessage="1" promptTitle="フォントサイズ・行の幅" prompt="文字が見切れないように_x000a_フォントサイズや_x000a_行の幅を変更してください。" sqref="B16:E16 G26 B18:E18 G34:I34 B26:E26 B22:E22 B34:E34 B20:E20 G16 J16 G20 G22:I22 G24 B24:E24 G30:I32 G28 B28:E28 B30:E30 B32:E32 G18" xr:uid="{E6B2C447-1197-400A-AA4A-53C2D2FAC13B}">
      <formula1>0</formula1>
      <formula2>0</formula2>
    </dataValidation>
  </dataValidations>
  <pageMargins left="0.23611111111111099" right="0.23611111111111099" top="0" bottom="0" header="0" footer="0"/>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9D20E-A723-460D-BD5B-7F40702978FB}">
  <dimension ref="A1:X38"/>
  <sheetViews>
    <sheetView zoomScaleNormal="100" workbookViewId="0">
      <selection activeCell="B27" sqref="B27:E27"/>
    </sheetView>
  </sheetViews>
  <sheetFormatPr defaultColWidth="9" defaultRowHeight="18.75" x14ac:dyDescent="0.4"/>
  <cols>
    <col min="1" max="1" width="3.875" style="17" customWidth="1"/>
    <col min="2" max="2" width="26.375" style="17" customWidth="1"/>
    <col min="3" max="3" width="2.625" style="17" customWidth="1"/>
    <col min="4" max="4" width="7.5" style="17" customWidth="1"/>
    <col min="5" max="5" width="4.625" style="17" customWidth="1"/>
    <col min="6" max="6" width="3.875" style="17" customWidth="1"/>
    <col min="7" max="7" width="6.625" style="17" customWidth="1"/>
    <col min="8" max="8" width="13.125" style="17" customWidth="1"/>
    <col min="9" max="10" width="21.625" style="17" customWidth="1"/>
    <col min="11" max="23" width="6.125" style="17" customWidth="1"/>
    <col min="24" max="16384" width="9" style="17"/>
  </cols>
  <sheetData>
    <row r="1" spans="1:24" ht="21" customHeight="1" x14ac:dyDescent="0.4">
      <c r="A1" s="149" t="s">
        <v>125</v>
      </c>
      <c r="B1" s="149"/>
      <c r="C1" s="149"/>
      <c r="D1" s="149"/>
      <c r="E1" s="149"/>
      <c r="F1" s="149"/>
      <c r="G1" s="149"/>
      <c r="H1" s="149"/>
      <c r="I1" s="149"/>
      <c r="J1" s="45"/>
    </row>
    <row r="2" spans="1:24" ht="15.75" customHeight="1" x14ac:dyDescent="0.4">
      <c r="A2" s="150" t="s">
        <v>1</v>
      </c>
      <c r="B2" s="151"/>
      <c r="C2" s="152"/>
      <c r="D2" s="150" t="s">
        <v>2</v>
      </c>
      <c r="E2" s="152"/>
      <c r="F2" s="150" t="s">
        <v>3</v>
      </c>
      <c r="G2" s="152"/>
      <c r="H2" s="46" t="s">
        <v>4</v>
      </c>
      <c r="I2" s="47" t="s">
        <v>5</v>
      </c>
      <c r="J2" s="48"/>
    </row>
    <row r="3" spans="1:24" ht="16.5" customHeight="1" x14ac:dyDescent="0.4">
      <c r="A3" s="153" t="s">
        <v>126</v>
      </c>
      <c r="B3" s="154"/>
      <c r="C3" s="155"/>
      <c r="D3" s="153" t="s">
        <v>127</v>
      </c>
      <c r="E3" s="155"/>
      <c r="F3" s="162">
        <v>4</v>
      </c>
      <c r="G3" s="162"/>
      <c r="H3" s="163" t="s">
        <v>128</v>
      </c>
      <c r="I3" s="50"/>
      <c r="J3" s="51"/>
    </row>
    <row r="4" spans="1:24" ht="16.5" customHeight="1" x14ac:dyDescent="0.4">
      <c r="A4" s="156"/>
      <c r="B4" s="157"/>
      <c r="C4" s="158"/>
      <c r="D4" s="159"/>
      <c r="E4" s="161"/>
      <c r="F4" s="162"/>
      <c r="G4" s="162"/>
      <c r="H4" s="164"/>
      <c r="I4" s="53" t="s">
        <v>129</v>
      </c>
      <c r="J4" s="51"/>
    </row>
    <row r="5" spans="1:24" ht="16.5" customHeight="1" x14ac:dyDescent="0.4">
      <c r="A5" s="159"/>
      <c r="B5" s="160"/>
      <c r="C5" s="161"/>
      <c r="D5" s="166" t="s">
        <v>130</v>
      </c>
      <c r="E5" s="167"/>
      <c r="F5" s="162"/>
      <c r="G5" s="162"/>
      <c r="H5" s="165"/>
      <c r="I5" s="54"/>
      <c r="J5" s="51"/>
    </row>
    <row r="6" spans="1:24" ht="18" customHeight="1" x14ac:dyDescent="0.4">
      <c r="A6" s="168" t="s">
        <v>6</v>
      </c>
      <c r="B6" s="168"/>
      <c r="C6" s="168"/>
      <c r="D6" s="168"/>
      <c r="E6" s="168"/>
      <c r="F6" s="168"/>
      <c r="G6" s="168"/>
      <c r="H6" s="168"/>
      <c r="I6" s="168"/>
      <c r="J6" s="55"/>
    </row>
    <row r="7" spans="1:24" ht="37.5" customHeight="1" x14ac:dyDescent="0.4">
      <c r="A7" s="169" t="s">
        <v>131</v>
      </c>
      <c r="B7" s="169"/>
      <c r="C7" s="169"/>
      <c r="D7" s="169"/>
      <c r="E7" s="169"/>
      <c r="F7" s="169"/>
      <c r="G7" s="169"/>
      <c r="H7" s="169"/>
      <c r="I7" s="169"/>
      <c r="J7" s="56"/>
    </row>
    <row r="8" spans="1:24" ht="18" customHeight="1" x14ac:dyDescent="0.4">
      <c r="A8" s="170" t="s">
        <v>7</v>
      </c>
      <c r="B8" s="170"/>
      <c r="C8" s="170"/>
      <c r="D8" s="170"/>
      <c r="E8" s="170"/>
      <c r="F8" s="170"/>
      <c r="G8" s="170"/>
      <c r="H8" s="170"/>
      <c r="I8" s="170"/>
      <c r="J8" s="55"/>
      <c r="K8" s="57" t="s">
        <v>8</v>
      </c>
    </row>
    <row r="9" spans="1:24" ht="37.5" customHeight="1" x14ac:dyDescent="0.4">
      <c r="A9" s="169" t="s">
        <v>132</v>
      </c>
      <c r="B9" s="169"/>
      <c r="C9" s="169"/>
      <c r="D9" s="169"/>
      <c r="E9" s="169"/>
      <c r="F9" s="169"/>
      <c r="G9" s="169"/>
      <c r="H9" s="169"/>
      <c r="I9" s="169"/>
      <c r="J9" s="56"/>
      <c r="K9" s="188" t="s">
        <v>133</v>
      </c>
      <c r="L9" s="188"/>
      <c r="M9" s="188"/>
      <c r="N9" s="188"/>
      <c r="O9" s="188"/>
      <c r="P9" s="188"/>
      <c r="Q9" s="188"/>
      <c r="R9" s="188"/>
      <c r="S9" s="188"/>
      <c r="T9" s="188"/>
      <c r="U9" s="188"/>
      <c r="V9" s="188"/>
      <c r="W9" s="188"/>
      <c r="X9" s="188"/>
    </row>
    <row r="10" spans="1:24" ht="18" customHeight="1" x14ac:dyDescent="0.4">
      <c r="A10" s="168" t="s">
        <v>10</v>
      </c>
      <c r="B10" s="168"/>
      <c r="C10" s="168"/>
      <c r="D10" s="168"/>
      <c r="E10" s="58"/>
      <c r="F10" s="168" t="s">
        <v>11</v>
      </c>
      <c r="G10" s="168"/>
      <c r="H10" s="168"/>
      <c r="I10" s="168"/>
      <c r="J10" s="55"/>
      <c r="K10" s="188"/>
      <c r="L10" s="188"/>
      <c r="M10" s="188"/>
      <c r="N10" s="188"/>
      <c r="O10" s="188"/>
      <c r="P10" s="188"/>
      <c r="Q10" s="188"/>
      <c r="R10" s="188"/>
      <c r="S10" s="188"/>
      <c r="T10" s="188"/>
      <c r="U10" s="188"/>
      <c r="V10" s="188"/>
      <c r="W10" s="188"/>
      <c r="X10" s="188"/>
    </row>
    <row r="11" spans="1:24" ht="48.75" customHeight="1" x14ac:dyDescent="0.4">
      <c r="A11" s="169" t="s">
        <v>134</v>
      </c>
      <c r="B11" s="169"/>
      <c r="C11" s="169"/>
      <c r="D11" s="169"/>
      <c r="E11" s="59"/>
      <c r="F11" s="172" t="s">
        <v>135</v>
      </c>
      <c r="G11" s="173"/>
      <c r="H11" s="173"/>
      <c r="I11" s="174"/>
      <c r="J11" s="56"/>
      <c r="K11" s="188"/>
      <c r="L11" s="188"/>
      <c r="M11" s="188"/>
      <c r="N11" s="188"/>
      <c r="O11" s="188"/>
      <c r="P11" s="188"/>
      <c r="Q11" s="188"/>
      <c r="R11" s="188"/>
      <c r="S11" s="188"/>
      <c r="T11" s="188"/>
      <c r="U11" s="188"/>
      <c r="V11" s="188"/>
      <c r="W11" s="188"/>
      <c r="X11" s="188"/>
    </row>
    <row r="12" spans="1:24" ht="18" customHeight="1" x14ac:dyDescent="0.4">
      <c r="A12" s="168" t="s">
        <v>12</v>
      </c>
      <c r="B12" s="168"/>
      <c r="C12" s="168"/>
      <c r="D12" s="168"/>
      <c r="E12" s="58"/>
      <c r="F12" s="170" t="s">
        <v>13</v>
      </c>
      <c r="G12" s="170"/>
      <c r="H12" s="170"/>
      <c r="I12" s="170"/>
      <c r="J12" s="55"/>
      <c r="K12" s="188"/>
      <c r="L12" s="188"/>
      <c r="M12" s="188"/>
      <c r="N12" s="188"/>
      <c r="O12" s="188"/>
      <c r="P12" s="188"/>
      <c r="Q12" s="188"/>
      <c r="R12" s="188"/>
      <c r="S12" s="188"/>
      <c r="T12" s="188"/>
      <c r="U12" s="188"/>
      <c r="V12" s="188"/>
      <c r="W12" s="188"/>
      <c r="X12" s="188"/>
    </row>
    <row r="13" spans="1:24" ht="48.75" customHeight="1" x14ac:dyDescent="0.4">
      <c r="A13" s="169" t="s">
        <v>136</v>
      </c>
      <c r="B13" s="169"/>
      <c r="C13" s="169"/>
      <c r="D13" s="169"/>
      <c r="E13" s="59"/>
      <c r="F13" s="169" t="s">
        <v>137</v>
      </c>
      <c r="G13" s="169"/>
      <c r="H13" s="169"/>
      <c r="I13" s="169"/>
      <c r="J13" s="56"/>
      <c r="K13" s="188"/>
      <c r="L13" s="188"/>
      <c r="M13" s="188"/>
      <c r="N13" s="188"/>
      <c r="O13" s="188"/>
      <c r="P13" s="188"/>
      <c r="Q13" s="188"/>
      <c r="R13" s="188"/>
      <c r="S13" s="188"/>
      <c r="T13" s="188"/>
      <c r="U13" s="188"/>
      <c r="V13" s="188"/>
      <c r="W13" s="188"/>
      <c r="X13" s="188"/>
    </row>
    <row r="14" spans="1:24" ht="18" customHeight="1" x14ac:dyDescent="0.4">
      <c r="A14" s="175" t="s">
        <v>14</v>
      </c>
      <c r="B14" s="175"/>
      <c r="C14" s="175"/>
      <c r="D14" s="175"/>
      <c r="E14" s="175"/>
      <c r="F14" s="175"/>
      <c r="G14" s="175"/>
      <c r="H14" s="175"/>
      <c r="I14" s="175"/>
      <c r="J14" s="48"/>
      <c r="K14" s="188"/>
      <c r="L14" s="188"/>
      <c r="M14" s="188"/>
      <c r="N14" s="188"/>
      <c r="O14" s="188"/>
      <c r="P14" s="188"/>
      <c r="Q14" s="188"/>
      <c r="R14" s="188"/>
      <c r="S14" s="188"/>
      <c r="T14" s="188"/>
      <c r="U14" s="188"/>
      <c r="V14" s="188"/>
      <c r="W14" s="188"/>
      <c r="X14" s="188"/>
    </row>
    <row r="15" spans="1:24" ht="16.5" customHeight="1" x14ac:dyDescent="0.4">
      <c r="A15" s="176" t="s">
        <v>15</v>
      </c>
      <c r="B15" s="176"/>
      <c r="C15" s="176"/>
      <c r="D15" s="176"/>
      <c r="E15" s="176"/>
      <c r="F15" s="176" t="s">
        <v>16</v>
      </c>
      <c r="G15" s="176"/>
      <c r="H15" s="176"/>
      <c r="I15" s="176"/>
      <c r="J15" s="51"/>
      <c r="K15" s="188"/>
      <c r="L15" s="188"/>
      <c r="M15" s="188"/>
      <c r="N15" s="188"/>
      <c r="O15" s="188"/>
      <c r="P15" s="188"/>
      <c r="Q15" s="188"/>
      <c r="R15" s="188"/>
      <c r="S15" s="188"/>
      <c r="T15" s="188"/>
      <c r="U15" s="188"/>
      <c r="V15" s="188"/>
      <c r="W15" s="188"/>
      <c r="X15" s="188"/>
    </row>
    <row r="16" spans="1:24" ht="25.9" customHeight="1" x14ac:dyDescent="0.4">
      <c r="A16" s="60">
        <v>1</v>
      </c>
      <c r="B16" s="182" t="s">
        <v>138</v>
      </c>
      <c r="C16" s="182"/>
      <c r="D16" s="182"/>
      <c r="E16" s="182"/>
      <c r="F16" s="49">
        <v>1</v>
      </c>
      <c r="G16" s="182" t="s">
        <v>139</v>
      </c>
      <c r="H16" s="182"/>
      <c r="I16" s="182"/>
      <c r="J16" s="61"/>
      <c r="K16" s="188"/>
      <c r="L16" s="188"/>
      <c r="M16" s="188"/>
      <c r="N16" s="188"/>
      <c r="O16" s="188"/>
      <c r="P16" s="188"/>
      <c r="Q16" s="188"/>
      <c r="R16" s="188"/>
      <c r="S16" s="188"/>
      <c r="T16" s="188"/>
      <c r="U16" s="188"/>
      <c r="V16" s="188"/>
      <c r="W16" s="188"/>
      <c r="X16" s="188"/>
    </row>
    <row r="17" spans="1:24" x14ac:dyDescent="0.4">
      <c r="A17" s="60">
        <v>2</v>
      </c>
      <c r="B17" s="182" t="s">
        <v>31</v>
      </c>
      <c r="C17" s="182"/>
      <c r="D17" s="182"/>
      <c r="E17" s="182"/>
      <c r="F17" s="49">
        <v>2</v>
      </c>
      <c r="G17" s="182" t="s">
        <v>31</v>
      </c>
      <c r="H17" s="182"/>
      <c r="I17" s="182"/>
      <c r="J17" s="61"/>
      <c r="K17" s="188"/>
      <c r="L17" s="188"/>
      <c r="M17" s="188"/>
      <c r="N17" s="188"/>
      <c r="O17" s="188"/>
      <c r="P17" s="188"/>
      <c r="Q17" s="188"/>
      <c r="R17" s="188"/>
      <c r="S17" s="188"/>
      <c r="T17" s="188"/>
      <c r="U17" s="188"/>
      <c r="V17" s="188"/>
      <c r="W17" s="188"/>
      <c r="X17" s="188"/>
    </row>
    <row r="18" spans="1:24" ht="25.9" customHeight="1" x14ac:dyDescent="0.4">
      <c r="A18" s="60">
        <v>3</v>
      </c>
      <c r="B18" s="182" t="s">
        <v>140</v>
      </c>
      <c r="C18" s="182"/>
      <c r="D18" s="182"/>
      <c r="E18" s="182"/>
      <c r="F18" s="49">
        <v>3</v>
      </c>
      <c r="G18" s="182" t="s">
        <v>141</v>
      </c>
      <c r="H18" s="182"/>
      <c r="I18" s="182"/>
      <c r="J18" s="61"/>
      <c r="K18" s="188"/>
      <c r="L18" s="188"/>
      <c r="M18" s="188"/>
      <c r="N18" s="188"/>
      <c r="O18" s="188"/>
      <c r="P18" s="188"/>
      <c r="Q18" s="188"/>
      <c r="R18" s="188"/>
      <c r="S18" s="188"/>
      <c r="T18" s="188"/>
      <c r="U18" s="188"/>
      <c r="V18" s="188"/>
      <c r="W18" s="188"/>
      <c r="X18" s="188"/>
    </row>
    <row r="19" spans="1:24" x14ac:dyDescent="0.4">
      <c r="A19" s="60">
        <v>4</v>
      </c>
      <c r="B19" s="182" t="s">
        <v>31</v>
      </c>
      <c r="C19" s="182"/>
      <c r="D19" s="182"/>
      <c r="E19" s="182"/>
      <c r="F19" s="49">
        <v>4</v>
      </c>
      <c r="G19" s="182" t="s">
        <v>31</v>
      </c>
      <c r="H19" s="182"/>
      <c r="I19" s="182"/>
      <c r="J19" s="61"/>
      <c r="K19" s="188"/>
      <c r="L19" s="188"/>
      <c r="M19" s="188"/>
      <c r="N19" s="188"/>
      <c r="O19" s="188"/>
      <c r="P19" s="188"/>
      <c r="Q19" s="188"/>
      <c r="R19" s="188"/>
      <c r="S19" s="188"/>
      <c r="T19" s="188"/>
      <c r="U19" s="188"/>
      <c r="V19" s="188"/>
      <c r="W19" s="188"/>
      <c r="X19" s="188"/>
    </row>
    <row r="20" spans="1:24" ht="25.9" customHeight="1" x14ac:dyDescent="0.4">
      <c r="A20" s="60">
        <v>5</v>
      </c>
      <c r="B20" s="182" t="s">
        <v>142</v>
      </c>
      <c r="C20" s="182"/>
      <c r="D20" s="182"/>
      <c r="E20" s="182"/>
      <c r="F20" s="49">
        <v>5</v>
      </c>
      <c r="G20" s="182" t="s">
        <v>143</v>
      </c>
      <c r="H20" s="182"/>
      <c r="I20" s="182"/>
      <c r="J20" s="61"/>
      <c r="K20" s="188"/>
      <c r="L20" s="188"/>
      <c r="M20" s="188"/>
      <c r="N20" s="188"/>
      <c r="O20" s="188"/>
      <c r="P20" s="188"/>
      <c r="Q20" s="188"/>
      <c r="R20" s="188"/>
      <c r="S20" s="188"/>
      <c r="T20" s="188"/>
      <c r="U20" s="188"/>
      <c r="V20" s="188"/>
      <c r="W20" s="188"/>
      <c r="X20" s="188"/>
    </row>
    <row r="21" spans="1:24" x14ac:dyDescent="0.4">
      <c r="A21" s="60">
        <v>6</v>
      </c>
      <c r="B21" s="182" t="s">
        <v>31</v>
      </c>
      <c r="C21" s="182"/>
      <c r="D21" s="182"/>
      <c r="E21" s="182"/>
      <c r="F21" s="49">
        <v>6</v>
      </c>
      <c r="G21" s="182" t="s">
        <v>31</v>
      </c>
      <c r="H21" s="182"/>
      <c r="I21" s="182"/>
      <c r="J21" s="61"/>
      <c r="K21" s="188"/>
      <c r="L21" s="188"/>
      <c r="M21" s="188"/>
      <c r="N21" s="188"/>
      <c r="O21" s="188"/>
      <c r="P21" s="188"/>
      <c r="Q21" s="188"/>
      <c r="R21" s="188"/>
      <c r="S21" s="188"/>
      <c r="T21" s="188"/>
      <c r="U21" s="188"/>
      <c r="V21" s="188"/>
      <c r="W21" s="188"/>
      <c r="X21" s="188"/>
    </row>
    <row r="22" spans="1:24" ht="25.9" customHeight="1" x14ac:dyDescent="0.4">
      <c r="A22" s="60">
        <v>7</v>
      </c>
      <c r="B22" s="182" t="s">
        <v>144</v>
      </c>
      <c r="C22" s="182"/>
      <c r="D22" s="182"/>
      <c r="E22" s="182"/>
      <c r="F22" s="49">
        <v>7</v>
      </c>
      <c r="G22" s="182" t="s">
        <v>145</v>
      </c>
      <c r="H22" s="182"/>
      <c r="I22" s="182"/>
      <c r="J22" s="61"/>
      <c r="K22" s="188"/>
      <c r="L22" s="188"/>
      <c r="M22" s="188"/>
      <c r="N22" s="188"/>
      <c r="O22" s="188"/>
      <c r="P22" s="188"/>
      <c r="Q22" s="188"/>
      <c r="R22" s="188"/>
      <c r="S22" s="188"/>
      <c r="T22" s="188"/>
      <c r="U22" s="188"/>
      <c r="V22" s="188"/>
      <c r="W22" s="188"/>
      <c r="X22" s="188"/>
    </row>
    <row r="23" spans="1:24" x14ac:dyDescent="0.4">
      <c r="A23" s="60">
        <v>8</v>
      </c>
      <c r="B23" s="182" t="s">
        <v>31</v>
      </c>
      <c r="C23" s="182"/>
      <c r="D23" s="182"/>
      <c r="E23" s="182"/>
      <c r="F23" s="49">
        <v>8</v>
      </c>
      <c r="G23" s="182" t="s">
        <v>146</v>
      </c>
      <c r="H23" s="182"/>
      <c r="I23" s="182"/>
      <c r="J23" s="61"/>
      <c r="K23" s="188"/>
      <c r="L23" s="188"/>
      <c r="M23" s="188"/>
      <c r="N23" s="188"/>
      <c r="O23" s="188"/>
      <c r="P23" s="188"/>
      <c r="Q23" s="188"/>
      <c r="R23" s="188"/>
      <c r="S23" s="188"/>
      <c r="T23" s="188"/>
      <c r="U23" s="188"/>
      <c r="V23" s="188"/>
      <c r="W23" s="188"/>
      <c r="X23" s="188"/>
    </row>
    <row r="24" spans="1:24" ht="25.9" customHeight="1" x14ac:dyDescent="0.4">
      <c r="A24" s="60">
        <v>9</v>
      </c>
      <c r="B24" s="182" t="s">
        <v>147</v>
      </c>
      <c r="C24" s="182"/>
      <c r="D24" s="182"/>
      <c r="E24" s="182"/>
      <c r="F24" s="49">
        <v>9</v>
      </c>
      <c r="G24" s="182" t="s">
        <v>148</v>
      </c>
      <c r="H24" s="182"/>
      <c r="I24" s="182"/>
      <c r="J24" s="61"/>
      <c r="K24" s="188"/>
      <c r="L24" s="188"/>
      <c r="M24" s="188"/>
      <c r="N24" s="188"/>
      <c r="O24" s="188"/>
      <c r="P24" s="188"/>
      <c r="Q24" s="188"/>
      <c r="R24" s="188"/>
      <c r="S24" s="188"/>
      <c r="T24" s="188"/>
      <c r="U24" s="188"/>
      <c r="V24" s="188"/>
      <c r="W24" s="188"/>
      <c r="X24" s="188"/>
    </row>
    <row r="25" spans="1:24" x14ac:dyDescent="0.4">
      <c r="A25" s="60">
        <v>10</v>
      </c>
      <c r="B25" s="182" t="s">
        <v>31</v>
      </c>
      <c r="C25" s="182"/>
      <c r="D25" s="182"/>
      <c r="E25" s="182"/>
      <c r="F25" s="49">
        <v>10</v>
      </c>
      <c r="G25" s="182" t="s">
        <v>31</v>
      </c>
      <c r="H25" s="182"/>
      <c r="I25" s="182"/>
      <c r="J25" s="61"/>
    </row>
    <row r="26" spans="1:24" ht="25.9" customHeight="1" x14ac:dyDescent="0.4">
      <c r="A26" s="60">
        <v>11</v>
      </c>
      <c r="B26" s="182" t="s">
        <v>149</v>
      </c>
      <c r="C26" s="182"/>
      <c r="D26" s="182"/>
      <c r="E26" s="182"/>
      <c r="F26" s="49">
        <v>11</v>
      </c>
      <c r="G26" s="182" t="s">
        <v>150</v>
      </c>
      <c r="H26" s="182"/>
      <c r="I26" s="182"/>
      <c r="J26" s="61"/>
    </row>
    <row r="27" spans="1:24" x14ac:dyDescent="0.4">
      <c r="A27" s="60">
        <v>12</v>
      </c>
      <c r="B27" s="182" t="s">
        <v>31</v>
      </c>
      <c r="C27" s="182"/>
      <c r="D27" s="182"/>
      <c r="E27" s="182"/>
      <c r="F27" s="49">
        <v>12</v>
      </c>
      <c r="G27" s="182" t="s">
        <v>31</v>
      </c>
      <c r="H27" s="182"/>
      <c r="I27" s="182"/>
      <c r="J27" s="61"/>
    </row>
    <row r="28" spans="1:24" ht="25.9" customHeight="1" x14ac:dyDescent="0.4">
      <c r="A28" s="60">
        <v>13</v>
      </c>
      <c r="B28" s="182" t="s">
        <v>151</v>
      </c>
      <c r="C28" s="182"/>
      <c r="D28" s="182"/>
      <c r="E28" s="182"/>
      <c r="F28" s="49">
        <v>13</v>
      </c>
      <c r="G28" s="185" t="s">
        <v>152</v>
      </c>
      <c r="H28" s="186"/>
      <c r="I28" s="187"/>
      <c r="J28" s="61"/>
    </row>
    <row r="29" spans="1:24" x14ac:dyDescent="0.4">
      <c r="A29" s="60">
        <v>14</v>
      </c>
      <c r="B29" s="182" t="s">
        <v>31</v>
      </c>
      <c r="C29" s="182"/>
      <c r="D29" s="182"/>
      <c r="E29" s="182"/>
      <c r="F29" s="49">
        <v>14</v>
      </c>
      <c r="G29" s="182" t="s">
        <v>31</v>
      </c>
      <c r="H29" s="182"/>
      <c r="I29" s="182"/>
      <c r="J29" s="61"/>
    </row>
    <row r="30" spans="1:24" ht="25.9" customHeight="1" x14ac:dyDescent="0.4">
      <c r="A30" s="60">
        <v>15</v>
      </c>
      <c r="B30" s="182" t="s">
        <v>153</v>
      </c>
      <c r="C30" s="182"/>
      <c r="D30" s="182"/>
      <c r="E30" s="182"/>
      <c r="F30" s="49">
        <v>15</v>
      </c>
      <c r="G30" s="182" t="s">
        <v>154</v>
      </c>
      <c r="H30" s="182"/>
      <c r="I30" s="182"/>
      <c r="J30" s="61"/>
    </row>
    <row r="31" spans="1:24" x14ac:dyDescent="0.4">
      <c r="A31" s="60">
        <v>16</v>
      </c>
      <c r="B31" s="182" t="s">
        <v>31</v>
      </c>
      <c r="C31" s="182"/>
      <c r="D31" s="182"/>
      <c r="E31" s="182"/>
      <c r="F31" s="49">
        <v>16</v>
      </c>
      <c r="G31" s="182" t="s">
        <v>31</v>
      </c>
      <c r="H31" s="182"/>
      <c r="I31" s="182"/>
      <c r="J31" s="61"/>
    </row>
    <row r="32" spans="1:24" ht="25.9" customHeight="1" x14ac:dyDescent="0.4">
      <c r="A32" s="60">
        <v>17</v>
      </c>
      <c r="B32" s="182" t="s">
        <v>155</v>
      </c>
      <c r="C32" s="182"/>
      <c r="D32" s="182"/>
      <c r="E32" s="182"/>
      <c r="F32" s="49">
        <v>17</v>
      </c>
      <c r="G32" s="182" t="s">
        <v>156</v>
      </c>
      <c r="H32" s="182"/>
      <c r="I32" s="182"/>
      <c r="J32" s="51"/>
    </row>
    <row r="33" spans="1:10" x14ac:dyDescent="0.4">
      <c r="A33" s="60">
        <v>18</v>
      </c>
      <c r="B33" s="182" t="s">
        <v>31</v>
      </c>
      <c r="C33" s="182"/>
      <c r="D33" s="182"/>
      <c r="E33" s="182"/>
      <c r="F33" s="49">
        <v>18</v>
      </c>
      <c r="G33" s="182" t="s">
        <v>31</v>
      </c>
      <c r="H33" s="182"/>
      <c r="I33" s="182"/>
      <c r="J33" s="51"/>
    </row>
    <row r="34" spans="1:10" ht="25.9" customHeight="1" x14ac:dyDescent="0.4">
      <c r="A34" s="60">
        <v>19</v>
      </c>
      <c r="B34" s="182" t="s">
        <v>157</v>
      </c>
      <c r="C34" s="182"/>
      <c r="D34" s="182"/>
      <c r="E34" s="182"/>
      <c r="F34" s="49">
        <v>19</v>
      </c>
      <c r="G34" s="182" t="s">
        <v>158</v>
      </c>
      <c r="H34" s="182"/>
      <c r="I34" s="182"/>
      <c r="J34" s="51"/>
    </row>
    <row r="35" spans="1:10" x14ac:dyDescent="0.4">
      <c r="A35" s="60">
        <v>20</v>
      </c>
      <c r="B35" s="183" t="s">
        <v>31</v>
      </c>
      <c r="C35" s="183"/>
      <c r="D35" s="183"/>
      <c r="E35" s="183"/>
      <c r="F35" s="60">
        <v>20</v>
      </c>
      <c r="G35" s="184" t="s">
        <v>47</v>
      </c>
      <c r="H35" s="184"/>
      <c r="I35" s="184"/>
      <c r="J35" s="61"/>
    </row>
    <row r="36" spans="1:10" x14ac:dyDescent="0.4">
      <c r="A36" s="60">
        <v>21</v>
      </c>
      <c r="B36" s="183" t="s">
        <v>47</v>
      </c>
      <c r="C36" s="183"/>
      <c r="D36" s="183"/>
      <c r="E36" s="183"/>
      <c r="F36" s="60">
        <v>21</v>
      </c>
      <c r="G36" s="180"/>
      <c r="H36" s="180"/>
      <c r="I36" s="180"/>
      <c r="J36" s="61"/>
    </row>
    <row r="37" spans="1:10" ht="18" customHeight="1" x14ac:dyDescent="0.4">
      <c r="A37" s="170" t="s">
        <v>17</v>
      </c>
      <c r="B37" s="170"/>
      <c r="C37" s="170"/>
      <c r="D37" s="170"/>
      <c r="E37" s="170"/>
      <c r="F37" s="170"/>
      <c r="G37" s="170"/>
      <c r="H37" s="170"/>
      <c r="I37" s="170"/>
      <c r="J37" s="55"/>
    </row>
    <row r="38" spans="1:10" ht="50.25" customHeight="1" x14ac:dyDescent="0.4">
      <c r="A38" s="172" t="s">
        <v>159</v>
      </c>
      <c r="B38" s="173"/>
      <c r="C38" s="173"/>
      <c r="D38" s="173"/>
      <c r="E38" s="173"/>
      <c r="F38" s="173"/>
      <c r="G38" s="173"/>
      <c r="H38" s="173"/>
      <c r="I38" s="174"/>
      <c r="J38" s="61"/>
    </row>
  </sheetData>
  <mergeCells count="69">
    <mergeCell ref="A1:I1"/>
    <mergeCell ref="A2:C2"/>
    <mergeCell ref="D2:E2"/>
    <mergeCell ref="F2:G2"/>
    <mergeCell ref="A3:C5"/>
    <mergeCell ref="D3:E4"/>
    <mergeCell ref="F3:G5"/>
    <mergeCell ref="H3:H5"/>
    <mergeCell ref="D5:E5"/>
    <mergeCell ref="A6:I6"/>
    <mergeCell ref="A7:I7"/>
    <mergeCell ref="A8:I8"/>
    <mergeCell ref="A9:I9"/>
    <mergeCell ref="K9:X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B31:E31"/>
    <mergeCell ref="G31:I31"/>
    <mergeCell ref="B32:E32"/>
    <mergeCell ref="G32:I32"/>
    <mergeCell ref="B33:E33"/>
    <mergeCell ref="G33:I33"/>
    <mergeCell ref="A37:I37"/>
    <mergeCell ref="A38:I38"/>
    <mergeCell ref="B34:E34"/>
    <mergeCell ref="G34:I34"/>
    <mergeCell ref="B35:E35"/>
    <mergeCell ref="G35:I35"/>
    <mergeCell ref="B36:E36"/>
    <mergeCell ref="G36:I36"/>
  </mergeCells>
  <phoneticPr fontId="10"/>
  <dataValidations count="8">
    <dataValidation allowBlank="1" showInputMessage="1" showErrorMessage="1" promptTitle="フォントサイズ・行の幅" prompt="文字が見切れないように_x000a_フォントサイズや_x000a_行の幅を変更してください。" sqref="B16:E16 G28:I28 B18:E18 B20:E26 B28:E28 B30:E30 G16:I16 B34:E34 G18:I18 G20:I20 G24:I24 G22:I22 G26:I26 B32:E32 G30:I30 G32:I32 G34:I34" xr:uid="{7195BDE2-2FE5-4D51-96C2-6D6EC6AB56B4}">
      <formula1>0</formula1>
      <formula2>0</formula2>
    </dataValidation>
    <dataValidation allowBlank="1" showInputMessage="1" showErrorMessage="1" promptTitle="改行" prompt="Altキー+Enterキーで改行できます。_x000a_スペースキーでの改行はレイアウトが_x000a_くずれるため使用しないでください。" sqref="A7:I7 A9:I9 A11:D11 F13:I13 A13:D13" xr:uid="{7DB8E896-1CE5-47C0-B4C7-09CEFD43A72E}">
      <formula1>0</formula1>
      <formula2>0</formula2>
    </dataValidation>
    <dataValidation type="list" allowBlank="1" showInputMessage="1" showErrorMessage="1" sqref="D5:E5" xr:uid="{75003E0D-80D5-49CD-9FEE-F55F35AE2DFF}">
      <formula1>"通年,前期,後期"</formula1>
    </dataValidation>
    <dataValidation type="list" allowBlank="1" showInputMessage="1" showErrorMessage="1" promptTitle="統一事項" prompt="フォントは_x000a_「MS　Pゴシック」に統一してください。" sqref="F3:G5" xr:uid="{F927177A-8580-454E-8B52-9C94249EBD40}">
      <formula1>"2,4"</formula1>
    </dataValidation>
    <dataValidation allowBlank="1" showInputMessage="1" showErrorMessage="1" promptTitle="フォントサイズ・行の幅" prompt="文字が見切れないように_x000a_フォントサイズや_x000a_行の幅を変更してください。" sqref="J16" xr:uid="{4871FA4A-815D-43E7-9420-20E85AEC1F7A}"/>
    <dataValidation allowBlank="1" showInputMessage="1" showErrorMessage="1" promptTitle="改行" prompt="Altキー+Enterキーで改行できます。_x000a_スペースキーでの改行はレイアウトが_x000a_くずれるため使用しないでください。" sqref="F11:J11 J7 J9 J13" xr:uid="{8F19A688-13D6-4015-9123-7F88683B7B67}"/>
    <dataValidation allowBlank="1" showInputMessage="1" showErrorMessage="1" promptTitle="統一事項" prompt="フォントは_x000a_「MS　Pゴシック」に統一してください。" sqref="A3:A4" xr:uid="{A6200578-AED8-441D-B366-BBA8BB58C404}"/>
    <dataValidation type="list" allowBlank="1" showInputMessage="1" showErrorMessage="1" sqref="D3:E4" xr:uid="{E6C79994-5CD1-4CBC-BD9E-1E55CC87AEC8}">
      <formula1>"１年次,２年次,１・２年生"</formula1>
    </dataValidation>
  </dataValidations>
  <pageMargins left="0.23611111111111099" right="0.23611111111111099" top="0" bottom="0" header="0" footer="0"/>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F504D-B02D-4B84-B491-70240553989B}">
  <dimension ref="A1:I36"/>
  <sheetViews>
    <sheetView view="pageLayout" zoomScaleNormal="100" workbookViewId="0">
      <selection activeCell="A6" sqref="A6:I6"/>
    </sheetView>
  </sheetViews>
  <sheetFormatPr defaultColWidth="9" defaultRowHeight="18.75" x14ac:dyDescent="0.4"/>
  <cols>
    <col min="1" max="1" width="3.75" style="31" customWidth="1"/>
    <col min="2" max="2" width="26.25" style="31" customWidth="1"/>
    <col min="3" max="3" width="3.875" style="31" customWidth="1"/>
    <col min="4" max="4" width="7.5" style="31" customWidth="1"/>
    <col min="5" max="5" width="4.75" style="31" customWidth="1"/>
    <col min="6" max="6" width="3.75" style="31" customWidth="1"/>
    <col min="7" max="7" width="6.75" style="31" customWidth="1"/>
    <col min="8" max="8" width="13.125" style="31" customWidth="1"/>
    <col min="9" max="9" width="21.625" style="31" customWidth="1"/>
    <col min="10" max="22" width="6.125" style="31" customWidth="1"/>
    <col min="23" max="16384" width="9" style="31"/>
  </cols>
  <sheetData>
    <row r="1" spans="1:9" ht="21" customHeight="1" x14ac:dyDescent="0.4">
      <c r="A1" s="189" t="s">
        <v>51</v>
      </c>
      <c r="B1" s="190"/>
      <c r="C1" s="190"/>
      <c r="D1" s="190"/>
      <c r="E1" s="190"/>
      <c r="F1" s="190"/>
      <c r="G1" s="190"/>
      <c r="H1" s="190"/>
      <c r="I1" s="190"/>
    </row>
    <row r="2" spans="1:9" ht="15.75" customHeight="1" x14ac:dyDescent="0.4">
      <c r="A2" s="191" t="s">
        <v>1</v>
      </c>
      <c r="B2" s="192"/>
      <c r="C2" s="193"/>
      <c r="D2" s="191" t="s">
        <v>2</v>
      </c>
      <c r="E2" s="193"/>
      <c r="F2" s="191" t="s">
        <v>3</v>
      </c>
      <c r="G2" s="193"/>
      <c r="H2" s="32" t="s">
        <v>4</v>
      </c>
      <c r="I2" s="33" t="s">
        <v>5</v>
      </c>
    </row>
    <row r="3" spans="1:9" ht="16.5" customHeight="1" x14ac:dyDescent="0.4">
      <c r="A3" s="194" t="s">
        <v>92</v>
      </c>
      <c r="B3" s="195"/>
      <c r="C3" s="196"/>
      <c r="D3" s="194" t="s">
        <v>53</v>
      </c>
      <c r="E3" s="196"/>
      <c r="F3" s="203">
        <v>4</v>
      </c>
      <c r="G3" s="203"/>
      <c r="H3" s="204" t="s">
        <v>54</v>
      </c>
      <c r="I3" s="34"/>
    </row>
    <row r="4" spans="1:9" ht="16.5" customHeight="1" x14ac:dyDescent="0.4">
      <c r="A4" s="197"/>
      <c r="B4" s="198"/>
      <c r="C4" s="199"/>
      <c r="D4" s="200"/>
      <c r="E4" s="202"/>
      <c r="F4" s="203"/>
      <c r="G4" s="203"/>
      <c r="H4" s="205"/>
      <c r="I4" s="35" t="s">
        <v>93</v>
      </c>
    </row>
    <row r="5" spans="1:9" ht="16.5" customHeight="1" x14ac:dyDescent="0.4">
      <c r="A5" s="200"/>
      <c r="B5" s="201"/>
      <c r="C5" s="202"/>
      <c r="D5" s="207" t="s">
        <v>22</v>
      </c>
      <c r="E5" s="208"/>
      <c r="F5" s="203"/>
      <c r="G5" s="203"/>
      <c r="H5" s="206"/>
      <c r="I5" s="36"/>
    </row>
    <row r="6" spans="1:9" ht="18" customHeight="1" x14ac:dyDescent="0.4">
      <c r="A6" s="209" t="s">
        <v>6</v>
      </c>
      <c r="B6" s="209"/>
      <c r="C6" s="209"/>
      <c r="D6" s="209"/>
      <c r="E6" s="209"/>
      <c r="F6" s="209"/>
      <c r="G6" s="209"/>
      <c r="H6" s="209"/>
      <c r="I6" s="209"/>
    </row>
    <row r="7" spans="1:9" ht="37.5" customHeight="1" x14ac:dyDescent="0.4">
      <c r="A7" s="210" t="s">
        <v>94</v>
      </c>
      <c r="B7" s="211"/>
      <c r="C7" s="211"/>
      <c r="D7" s="211"/>
      <c r="E7" s="211"/>
      <c r="F7" s="211"/>
      <c r="G7" s="211"/>
      <c r="H7" s="211"/>
      <c r="I7" s="212"/>
    </row>
    <row r="8" spans="1:9" ht="18" customHeight="1" x14ac:dyDescent="0.4">
      <c r="A8" s="213" t="s">
        <v>7</v>
      </c>
      <c r="B8" s="213"/>
      <c r="C8" s="213"/>
      <c r="D8" s="213"/>
      <c r="E8" s="213"/>
      <c r="F8" s="213"/>
      <c r="G8" s="213"/>
      <c r="H8" s="213"/>
      <c r="I8" s="213"/>
    </row>
    <row r="9" spans="1:9" ht="37.5" customHeight="1" x14ac:dyDescent="0.4">
      <c r="A9" s="210" t="s">
        <v>95</v>
      </c>
      <c r="B9" s="211"/>
      <c r="C9" s="211"/>
      <c r="D9" s="211"/>
      <c r="E9" s="211"/>
      <c r="F9" s="211"/>
      <c r="G9" s="211"/>
      <c r="H9" s="211"/>
      <c r="I9" s="212"/>
    </row>
    <row r="10" spans="1:9" ht="18" customHeight="1" x14ac:dyDescent="0.4">
      <c r="A10" s="209" t="s">
        <v>10</v>
      </c>
      <c r="B10" s="209"/>
      <c r="C10" s="209"/>
      <c r="D10" s="209"/>
      <c r="E10" s="37"/>
      <c r="F10" s="209" t="s">
        <v>11</v>
      </c>
      <c r="G10" s="209"/>
      <c r="H10" s="209"/>
      <c r="I10" s="209"/>
    </row>
    <row r="11" spans="1:9" ht="48.75" customHeight="1" x14ac:dyDescent="0.4">
      <c r="A11" s="210" t="s">
        <v>58</v>
      </c>
      <c r="B11" s="211"/>
      <c r="C11" s="211"/>
      <c r="D11" s="212"/>
      <c r="E11" s="38"/>
      <c r="F11" s="210" t="s">
        <v>59</v>
      </c>
      <c r="G11" s="211"/>
      <c r="H11" s="211"/>
      <c r="I11" s="212"/>
    </row>
    <row r="12" spans="1:9" ht="18" customHeight="1" x14ac:dyDescent="0.4">
      <c r="A12" s="209" t="s">
        <v>12</v>
      </c>
      <c r="B12" s="209"/>
      <c r="C12" s="209"/>
      <c r="D12" s="209"/>
      <c r="E12" s="37"/>
      <c r="F12" s="213" t="s">
        <v>13</v>
      </c>
      <c r="G12" s="213"/>
      <c r="H12" s="213"/>
      <c r="I12" s="213"/>
    </row>
    <row r="13" spans="1:9" ht="48.75" customHeight="1" x14ac:dyDescent="0.4">
      <c r="A13" s="210" t="s">
        <v>96</v>
      </c>
      <c r="B13" s="211"/>
      <c r="C13" s="211"/>
      <c r="D13" s="212"/>
      <c r="E13" s="38"/>
      <c r="F13" s="210"/>
      <c r="G13" s="211"/>
      <c r="H13" s="211"/>
      <c r="I13" s="212"/>
    </row>
    <row r="14" spans="1:9" ht="18" customHeight="1" x14ac:dyDescent="0.4">
      <c r="A14" s="215" t="s">
        <v>14</v>
      </c>
      <c r="B14" s="215"/>
      <c r="C14" s="215"/>
      <c r="D14" s="215"/>
      <c r="E14" s="215"/>
      <c r="F14" s="215"/>
      <c r="G14" s="215"/>
      <c r="H14" s="215"/>
      <c r="I14" s="215"/>
    </row>
    <row r="15" spans="1:9" ht="16.5" customHeight="1" x14ac:dyDescent="0.4">
      <c r="A15" s="216" t="s">
        <v>15</v>
      </c>
      <c r="B15" s="216"/>
      <c r="C15" s="216"/>
      <c r="D15" s="216"/>
      <c r="E15" s="216"/>
      <c r="F15" s="216" t="s">
        <v>16</v>
      </c>
      <c r="G15" s="216"/>
      <c r="H15" s="216"/>
      <c r="I15" s="216"/>
    </row>
    <row r="16" spans="1:9" ht="19.5" customHeight="1" x14ac:dyDescent="0.4">
      <c r="A16" s="39">
        <v>1</v>
      </c>
      <c r="B16" s="40" t="s">
        <v>97</v>
      </c>
      <c r="C16" s="41"/>
      <c r="D16" s="42"/>
      <c r="E16" s="43"/>
      <c r="F16" s="39">
        <v>1</v>
      </c>
      <c r="G16" s="214" t="s">
        <v>98</v>
      </c>
      <c r="H16" s="214"/>
      <c r="I16" s="214"/>
    </row>
    <row r="17" spans="1:9" ht="19.5" customHeight="1" x14ac:dyDescent="0.4">
      <c r="A17" s="39">
        <v>2</v>
      </c>
      <c r="B17" s="40" t="s">
        <v>99</v>
      </c>
      <c r="C17" s="41"/>
      <c r="D17" s="42"/>
      <c r="E17" s="43"/>
      <c r="F17" s="39">
        <v>2</v>
      </c>
      <c r="G17" s="214" t="s">
        <v>100</v>
      </c>
      <c r="H17" s="214"/>
      <c r="I17" s="214"/>
    </row>
    <row r="18" spans="1:9" ht="19.5" customHeight="1" x14ac:dyDescent="0.4">
      <c r="A18" s="39">
        <v>3</v>
      </c>
      <c r="B18" s="40" t="s">
        <v>101</v>
      </c>
      <c r="C18" s="44"/>
      <c r="D18" s="42"/>
      <c r="E18" s="43"/>
      <c r="F18" s="39">
        <v>3</v>
      </c>
      <c r="G18" s="214" t="s">
        <v>102</v>
      </c>
      <c r="H18" s="214"/>
      <c r="I18" s="214"/>
    </row>
    <row r="19" spans="1:9" ht="19.5" customHeight="1" x14ac:dyDescent="0.4">
      <c r="A19" s="39">
        <v>4</v>
      </c>
      <c r="B19" s="40" t="s">
        <v>103</v>
      </c>
      <c r="C19" s="44"/>
      <c r="D19" s="42"/>
      <c r="E19" s="43"/>
      <c r="F19" s="39">
        <v>4</v>
      </c>
      <c r="G19" s="214" t="s">
        <v>104</v>
      </c>
      <c r="H19" s="214"/>
      <c r="I19" s="214"/>
    </row>
    <row r="20" spans="1:9" ht="19.5" customHeight="1" x14ac:dyDescent="0.4">
      <c r="A20" s="39">
        <v>5</v>
      </c>
      <c r="B20" s="40" t="s">
        <v>105</v>
      </c>
      <c r="C20" s="44"/>
      <c r="D20" s="42"/>
      <c r="E20" s="43"/>
      <c r="F20" s="39">
        <v>5</v>
      </c>
      <c r="G20" s="214" t="s">
        <v>106</v>
      </c>
      <c r="H20" s="214"/>
      <c r="I20" s="214"/>
    </row>
    <row r="21" spans="1:9" ht="19.5" customHeight="1" x14ac:dyDescent="0.4">
      <c r="A21" s="39">
        <v>6</v>
      </c>
      <c r="B21" s="40" t="s">
        <v>107</v>
      </c>
      <c r="C21" s="44"/>
      <c r="D21" s="42"/>
      <c r="E21" s="43"/>
      <c r="F21" s="39">
        <v>6</v>
      </c>
      <c r="G21" s="214" t="s">
        <v>108</v>
      </c>
      <c r="H21" s="214"/>
      <c r="I21" s="214"/>
    </row>
    <row r="22" spans="1:9" ht="19.5" customHeight="1" x14ac:dyDescent="0.4">
      <c r="A22" s="39">
        <v>7</v>
      </c>
      <c r="B22" s="40" t="s">
        <v>109</v>
      </c>
      <c r="C22" s="44"/>
      <c r="D22" s="42"/>
      <c r="E22" s="43"/>
      <c r="F22" s="39">
        <v>7</v>
      </c>
      <c r="G22" s="214" t="s">
        <v>110</v>
      </c>
      <c r="H22" s="214"/>
      <c r="I22" s="214"/>
    </row>
    <row r="23" spans="1:9" ht="19.5" customHeight="1" x14ac:dyDescent="0.4">
      <c r="A23" s="39">
        <v>8</v>
      </c>
      <c r="B23" s="40" t="s">
        <v>111</v>
      </c>
      <c r="C23" s="44"/>
      <c r="D23" s="42"/>
      <c r="E23" s="43"/>
      <c r="F23" s="39">
        <v>8</v>
      </c>
      <c r="G23" s="214" t="s">
        <v>112</v>
      </c>
      <c r="H23" s="214"/>
      <c r="I23" s="214"/>
    </row>
    <row r="24" spans="1:9" ht="19.5" customHeight="1" x14ac:dyDescent="0.4">
      <c r="A24" s="39">
        <v>9</v>
      </c>
      <c r="B24" s="40" t="s">
        <v>113</v>
      </c>
      <c r="C24" s="44"/>
      <c r="D24" s="42"/>
      <c r="E24" s="43"/>
      <c r="F24" s="39">
        <v>9</v>
      </c>
      <c r="G24" s="214" t="s">
        <v>114</v>
      </c>
      <c r="H24" s="214"/>
      <c r="I24" s="214"/>
    </row>
    <row r="25" spans="1:9" ht="19.5" customHeight="1" x14ac:dyDescent="0.4">
      <c r="A25" s="39">
        <v>10</v>
      </c>
      <c r="B25" s="40" t="s">
        <v>115</v>
      </c>
      <c r="C25" s="44"/>
      <c r="D25" s="42"/>
      <c r="E25" s="43"/>
      <c r="F25" s="39">
        <v>10</v>
      </c>
      <c r="G25" s="214" t="s">
        <v>116</v>
      </c>
      <c r="H25" s="214"/>
      <c r="I25" s="214"/>
    </row>
    <row r="26" spans="1:9" ht="19.5" customHeight="1" x14ac:dyDescent="0.4">
      <c r="A26" s="39">
        <v>11</v>
      </c>
      <c r="B26" s="214" t="s">
        <v>117</v>
      </c>
      <c r="C26" s="214"/>
      <c r="D26" s="214"/>
      <c r="E26" s="214"/>
      <c r="F26" s="39">
        <v>11</v>
      </c>
      <c r="G26" s="214" t="s">
        <v>104</v>
      </c>
      <c r="H26" s="214"/>
      <c r="I26" s="214"/>
    </row>
    <row r="27" spans="1:9" ht="19.5" customHeight="1" x14ac:dyDescent="0.4">
      <c r="A27" s="39">
        <v>12</v>
      </c>
      <c r="B27" s="214" t="s">
        <v>118</v>
      </c>
      <c r="C27" s="214"/>
      <c r="D27" s="214"/>
      <c r="E27" s="214"/>
      <c r="F27" s="39">
        <v>12</v>
      </c>
      <c r="G27" s="214" t="s">
        <v>106</v>
      </c>
      <c r="H27" s="214"/>
      <c r="I27" s="214"/>
    </row>
    <row r="28" spans="1:9" ht="19.5" customHeight="1" x14ac:dyDescent="0.4">
      <c r="A28" s="39">
        <v>13</v>
      </c>
      <c r="B28" s="214" t="s">
        <v>119</v>
      </c>
      <c r="C28" s="214"/>
      <c r="D28" s="214"/>
      <c r="E28" s="214"/>
      <c r="F28" s="39">
        <v>13</v>
      </c>
      <c r="G28" s="214" t="s">
        <v>108</v>
      </c>
      <c r="H28" s="214"/>
      <c r="I28" s="214"/>
    </row>
    <row r="29" spans="1:9" ht="19.5" customHeight="1" x14ac:dyDescent="0.4">
      <c r="A29" s="39">
        <v>14</v>
      </c>
      <c r="B29" s="214" t="s">
        <v>120</v>
      </c>
      <c r="C29" s="214"/>
      <c r="D29" s="214"/>
      <c r="E29" s="214"/>
      <c r="F29" s="39">
        <v>14</v>
      </c>
      <c r="G29" s="214" t="s">
        <v>110</v>
      </c>
      <c r="H29" s="214"/>
      <c r="I29" s="214"/>
    </row>
    <row r="30" spans="1:9" ht="19.5" customHeight="1" x14ac:dyDescent="0.4">
      <c r="A30" s="39">
        <v>15</v>
      </c>
      <c r="B30" s="214" t="s">
        <v>121</v>
      </c>
      <c r="C30" s="214"/>
      <c r="D30" s="214"/>
      <c r="E30" s="214"/>
      <c r="F30" s="39">
        <v>15</v>
      </c>
      <c r="G30" s="214" t="s">
        <v>112</v>
      </c>
      <c r="H30" s="214"/>
      <c r="I30" s="214"/>
    </row>
    <row r="31" spans="1:9" ht="19.5" customHeight="1" x14ac:dyDescent="0.4">
      <c r="A31" s="39">
        <v>16</v>
      </c>
      <c r="B31" s="214" t="s">
        <v>122</v>
      </c>
      <c r="C31" s="214"/>
      <c r="D31" s="214"/>
      <c r="E31" s="214"/>
      <c r="F31" s="39">
        <v>16</v>
      </c>
      <c r="G31" s="214" t="s">
        <v>114</v>
      </c>
      <c r="H31" s="214"/>
      <c r="I31" s="214"/>
    </row>
    <row r="32" spans="1:9" ht="19.5" customHeight="1" x14ac:dyDescent="0.4">
      <c r="A32" s="39">
        <v>17</v>
      </c>
      <c r="B32" s="214" t="s">
        <v>123</v>
      </c>
      <c r="C32" s="214"/>
      <c r="D32" s="214"/>
      <c r="E32" s="214"/>
      <c r="F32" s="39">
        <v>17</v>
      </c>
      <c r="G32" s="214" t="s">
        <v>116</v>
      </c>
      <c r="H32" s="214"/>
      <c r="I32" s="214"/>
    </row>
    <row r="33" spans="1:9" ht="19.5" customHeight="1" x14ac:dyDescent="0.4">
      <c r="A33" s="39">
        <v>18</v>
      </c>
      <c r="B33" s="214" t="s">
        <v>124</v>
      </c>
      <c r="C33" s="214"/>
      <c r="D33" s="214"/>
      <c r="E33" s="214"/>
      <c r="F33" s="39">
        <v>18</v>
      </c>
      <c r="G33" s="214" t="s">
        <v>89</v>
      </c>
      <c r="H33" s="214"/>
      <c r="I33" s="214"/>
    </row>
    <row r="34" spans="1:9" ht="19.5" customHeight="1" x14ac:dyDescent="0.4">
      <c r="A34" s="39">
        <v>19</v>
      </c>
      <c r="B34" s="214" t="s">
        <v>90</v>
      </c>
      <c r="C34" s="214"/>
      <c r="D34" s="214"/>
      <c r="E34" s="214"/>
      <c r="F34" s="39">
        <v>19</v>
      </c>
      <c r="G34" s="214" t="str">
        <f t="shared" ref="G34:G35" si="0">B34</f>
        <v>期末試験</v>
      </c>
      <c r="H34" s="214"/>
      <c r="I34" s="214"/>
    </row>
    <row r="35" spans="1:9" ht="19.5" customHeight="1" x14ac:dyDescent="0.4">
      <c r="A35" s="39">
        <v>20</v>
      </c>
      <c r="B35" s="214" t="s">
        <v>91</v>
      </c>
      <c r="C35" s="214"/>
      <c r="D35" s="214"/>
      <c r="E35" s="214"/>
      <c r="F35" s="39">
        <v>20</v>
      </c>
      <c r="G35" s="214" t="str">
        <f t="shared" si="0"/>
        <v>予備</v>
      </c>
      <c r="H35" s="214"/>
      <c r="I35" s="214"/>
    </row>
    <row r="36" spans="1:9" ht="18" customHeight="1" x14ac:dyDescent="0.4">
      <c r="A36" s="213" t="s">
        <v>17</v>
      </c>
      <c r="B36" s="213"/>
      <c r="C36" s="213"/>
      <c r="D36" s="213"/>
      <c r="E36" s="213"/>
      <c r="F36" s="213"/>
      <c r="G36" s="213"/>
      <c r="H36" s="213"/>
      <c r="I36" s="213"/>
    </row>
  </sheetData>
  <mergeCells count="55">
    <mergeCell ref="B35:E35"/>
    <mergeCell ref="G35:I35"/>
    <mergeCell ref="A36:I36"/>
    <mergeCell ref="B32:E32"/>
    <mergeCell ref="G32:I32"/>
    <mergeCell ref="B33:E33"/>
    <mergeCell ref="G33:I33"/>
    <mergeCell ref="B34:E34"/>
    <mergeCell ref="G34:I34"/>
    <mergeCell ref="B29:E29"/>
    <mergeCell ref="G29:I29"/>
    <mergeCell ref="B30:E30"/>
    <mergeCell ref="G30:I30"/>
    <mergeCell ref="B31:E31"/>
    <mergeCell ref="G31:I31"/>
    <mergeCell ref="B28:E28"/>
    <mergeCell ref="G28:I28"/>
    <mergeCell ref="G19:I19"/>
    <mergeCell ref="G20:I20"/>
    <mergeCell ref="G21:I21"/>
    <mergeCell ref="G22:I22"/>
    <mergeCell ref="G23:I23"/>
    <mergeCell ref="G24:I24"/>
    <mergeCell ref="G25:I25"/>
    <mergeCell ref="B26:E26"/>
    <mergeCell ref="G26:I26"/>
    <mergeCell ref="B27:E27"/>
    <mergeCell ref="G27:I27"/>
    <mergeCell ref="G18:I18"/>
    <mergeCell ref="A11:D11"/>
    <mergeCell ref="F11:I11"/>
    <mergeCell ref="A12:D12"/>
    <mergeCell ref="F12:I12"/>
    <mergeCell ref="A13:D13"/>
    <mergeCell ref="F13:I13"/>
    <mergeCell ref="A14:I14"/>
    <mergeCell ref="A15:E15"/>
    <mergeCell ref="F15:I15"/>
    <mergeCell ref="G16:I16"/>
    <mergeCell ref="G17:I17"/>
    <mergeCell ref="A6:I6"/>
    <mergeCell ref="A7:I7"/>
    <mergeCell ref="A8:I8"/>
    <mergeCell ref="A9:I9"/>
    <mergeCell ref="A10:D10"/>
    <mergeCell ref="F10:I10"/>
    <mergeCell ref="A1:I1"/>
    <mergeCell ref="A2:C2"/>
    <mergeCell ref="D2:E2"/>
    <mergeCell ref="F2:G2"/>
    <mergeCell ref="A3:C5"/>
    <mergeCell ref="D3:E4"/>
    <mergeCell ref="F3:G5"/>
    <mergeCell ref="H3:H5"/>
    <mergeCell ref="D5:E5"/>
  </mergeCells>
  <phoneticPr fontId="16"/>
  <dataValidations count="6">
    <dataValidation type="list" allowBlank="1" showInputMessage="1" showErrorMessage="1" promptTitle="統一事項" prompt="フォントは_x000a_「MS　Pゴシック」に統一してください。" sqref="F3:G5" xr:uid="{07819A80-2379-4A8F-AB12-E9E4CBA46AA4}">
      <formula1>"2,4"</formula1>
    </dataValidation>
    <dataValidation type="list" allowBlank="1" showInputMessage="1" showErrorMessage="1" sqref="D3:E4" xr:uid="{50A8BAF4-C11C-4D22-8A2F-AE8B47B2EB35}">
      <formula1>"１年次,２年次,１・２年生"</formula1>
    </dataValidation>
    <dataValidation allowBlank="1" showInputMessage="1" showErrorMessage="1" promptTitle="統一事項" prompt="フォントは_x000a_「MS　Pゴシック」に統一してください。" sqref="A3:A4" xr:uid="{2D9E2EF1-A65B-453B-801B-8A9E16740BEF}"/>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56774DE7-5ADD-4465-A50C-76838A6F5454}"/>
    <dataValidation allowBlank="1" showInputMessage="1" showErrorMessage="1" promptTitle="フォントサイズ・行の幅" prompt="文字が見切れないように_x000a_フォントサイズや_x000a_行の幅を変更してください。" sqref="G16:I16" xr:uid="{4B4B6D73-3DB6-4AA7-A2A6-A67A49F91D77}"/>
    <dataValidation type="list" allowBlank="1" showInputMessage="1" showErrorMessage="1" sqref="D5:E5" xr:uid="{BE115468-2F2E-4000-8715-92C6533AC15D}">
      <formula1>"通年,前期,後期"</formula1>
    </dataValidation>
  </dataValidations>
  <pageMargins left="0.23622047244094499" right="0.23622047244094499" top="0" bottom="0"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D61BD-32F0-42A4-9C4F-A57AA2478DE4}">
  <dimension ref="A1:I36"/>
  <sheetViews>
    <sheetView view="pageLayout" topLeftCell="A23" zoomScaleNormal="100" workbookViewId="0">
      <selection activeCell="B37" sqref="B37"/>
    </sheetView>
  </sheetViews>
  <sheetFormatPr defaultColWidth="9" defaultRowHeight="18.75" x14ac:dyDescent="0.4"/>
  <cols>
    <col min="1" max="1" width="3.75" style="17" customWidth="1"/>
    <col min="2" max="2" width="26.25" style="17" customWidth="1"/>
    <col min="3" max="3" width="3.875" style="17" customWidth="1"/>
    <col min="4" max="4" width="7.5" style="17" customWidth="1"/>
    <col min="5" max="5" width="4.75" style="17" customWidth="1"/>
    <col min="6" max="6" width="3.75" style="17" customWidth="1"/>
    <col min="7" max="7" width="6.75" style="17" customWidth="1"/>
    <col min="8" max="8" width="13.125" style="17" customWidth="1"/>
    <col min="9" max="9" width="21.625" style="17" customWidth="1"/>
    <col min="10" max="22" width="6.125" style="17" customWidth="1"/>
    <col min="23" max="16384" width="9" style="17"/>
  </cols>
  <sheetData>
    <row r="1" spans="1:9" ht="21" customHeight="1" x14ac:dyDescent="0.4">
      <c r="A1" s="149" t="s">
        <v>51</v>
      </c>
      <c r="B1" s="217"/>
      <c r="C1" s="217"/>
      <c r="D1" s="217"/>
      <c r="E1" s="217"/>
      <c r="F1" s="217"/>
      <c r="G1" s="217"/>
      <c r="H1" s="217"/>
      <c r="I1" s="217"/>
    </row>
    <row r="2" spans="1:9" ht="15.75" customHeight="1" x14ac:dyDescent="0.4">
      <c r="A2" s="218" t="s">
        <v>1</v>
      </c>
      <c r="B2" s="219"/>
      <c r="C2" s="220"/>
      <c r="D2" s="218" t="s">
        <v>2</v>
      </c>
      <c r="E2" s="220"/>
      <c r="F2" s="218" t="s">
        <v>3</v>
      </c>
      <c r="G2" s="220"/>
      <c r="H2" s="18" t="s">
        <v>4</v>
      </c>
      <c r="I2" s="19" t="s">
        <v>5</v>
      </c>
    </row>
    <row r="3" spans="1:9" ht="16.5" customHeight="1" x14ac:dyDescent="0.4">
      <c r="A3" s="221" t="s">
        <v>52</v>
      </c>
      <c r="B3" s="222"/>
      <c r="C3" s="223"/>
      <c r="D3" s="221" t="s">
        <v>53</v>
      </c>
      <c r="E3" s="223"/>
      <c r="F3" s="230">
        <v>4</v>
      </c>
      <c r="G3" s="230"/>
      <c r="H3" s="231" t="s">
        <v>54</v>
      </c>
      <c r="I3" s="20"/>
    </row>
    <row r="4" spans="1:9" ht="16.5" customHeight="1" x14ac:dyDescent="0.4">
      <c r="A4" s="224"/>
      <c r="B4" s="225"/>
      <c r="C4" s="226"/>
      <c r="D4" s="227"/>
      <c r="E4" s="229"/>
      <c r="F4" s="230"/>
      <c r="G4" s="230"/>
      <c r="H4" s="232"/>
      <c r="I4" s="21" t="s">
        <v>55</v>
      </c>
    </row>
    <row r="5" spans="1:9" ht="16.5" customHeight="1" x14ac:dyDescent="0.4">
      <c r="A5" s="227"/>
      <c r="B5" s="228"/>
      <c r="C5" s="229"/>
      <c r="D5" s="234" t="s">
        <v>22</v>
      </c>
      <c r="E5" s="235"/>
      <c r="F5" s="230"/>
      <c r="G5" s="230"/>
      <c r="H5" s="233"/>
      <c r="I5" s="22"/>
    </row>
    <row r="6" spans="1:9" ht="18" customHeight="1" x14ac:dyDescent="0.4">
      <c r="A6" s="236" t="s">
        <v>6</v>
      </c>
      <c r="B6" s="236"/>
      <c r="C6" s="236"/>
      <c r="D6" s="236"/>
      <c r="E6" s="236"/>
      <c r="F6" s="236"/>
      <c r="G6" s="236"/>
      <c r="H6" s="236"/>
      <c r="I6" s="236"/>
    </row>
    <row r="7" spans="1:9" ht="37.5" customHeight="1" x14ac:dyDescent="0.4">
      <c r="A7" s="237" t="s">
        <v>56</v>
      </c>
      <c r="B7" s="238"/>
      <c r="C7" s="238"/>
      <c r="D7" s="238"/>
      <c r="E7" s="238"/>
      <c r="F7" s="238"/>
      <c r="G7" s="238"/>
      <c r="H7" s="238"/>
      <c r="I7" s="239"/>
    </row>
    <row r="8" spans="1:9" ht="18" customHeight="1" x14ac:dyDescent="0.4">
      <c r="A8" s="240" t="s">
        <v>7</v>
      </c>
      <c r="B8" s="240"/>
      <c r="C8" s="240"/>
      <c r="D8" s="240"/>
      <c r="E8" s="240"/>
      <c r="F8" s="240"/>
      <c r="G8" s="240"/>
      <c r="H8" s="240"/>
      <c r="I8" s="240"/>
    </row>
    <row r="9" spans="1:9" ht="37.5" customHeight="1" x14ac:dyDescent="0.4">
      <c r="A9" s="237" t="s">
        <v>57</v>
      </c>
      <c r="B9" s="238"/>
      <c r="C9" s="238"/>
      <c r="D9" s="238"/>
      <c r="E9" s="238"/>
      <c r="F9" s="238"/>
      <c r="G9" s="238"/>
      <c r="H9" s="238"/>
      <c r="I9" s="239"/>
    </row>
    <row r="10" spans="1:9" ht="18" customHeight="1" x14ac:dyDescent="0.4">
      <c r="A10" s="236" t="s">
        <v>10</v>
      </c>
      <c r="B10" s="236"/>
      <c r="C10" s="236"/>
      <c r="D10" s="236"/>
      <c r="E10" s="23"/>
      <c r="F10" s="236" t="s">
        <v>11</v>
      </c>
      <c r="G10" s="236"/>
      <c r="H10" s="236"/>
      <c r="I10" s="236"/>
    </row>
    <row r="11" spans="1:9" ht="48.75" customHeight="1" x14ac:dyDescent="0.4">
      <c r="A11" s="237" t="s">
        <v>58</v>
      </c>
      <c r="B11" s="238"/>
      <c r="C11" s="238"/>
      <c r="D11" s="239"/>
      <c r="E11" s="24"/>
      <c r="F11" s="237" t="s">
        <v>59</v>
      </c>
      <c r="G11" s="238"/>
      <c r="H11" s="238"/>
      <c r="I11" s="239"/>
    </row>
    <row r="12" spans="1:9" ht="18" customHeight="1" x14ac:dyDescent="0.4">
      <c r="A12" s="236" t="s">
        <v>12</v>
      </c>
      <c r="B12" s="236"/>
      <c r="C12" s="236"/>
      <c r="D12" s="236"/>
      <c r="E12" s="23"/>
      <c r="F12" s="240" t="s">
        <v>13</v>
      </c>
      <c r="G12" s="240"/>
      <c r="H12" s="240"/>
      <c r="I12" s="240"/>
    </row>
    <row r="13" spans="1:9" ht="48.75" customHeight="1" x14ac:dyDescent="0.4">
      <c r="A13" s="237" t="s">
        <v>60</v>
      </c>
      <c r="B13" s="238"/>
      <c r="C13" s="238"/>
      <c r="D13" s="239"/>
      <c r="E13" s="24"/>
      <c r="F13" s="237"/>
      <c r="G13" s="238"/>
      <c r="H13" s="238"/>
      <c r="I13" s="239"/>
    </row>
    <row r="14" spans="1:9" ht="18" customHeight="1" x14ac:dyDescent="0.4">
      <c r="A14" s="242" t="s">
        <v>14</v>
      </c>
      <c r="B14" s="242"/>
      <c r="C14" s="242"/>
      <c r="D14" s="242"/>
      <c r="E14" s="242"/>
      <c r="F14" s="242"/>
      <c r="G14" s="242"/>
      <c r="H14" s="242"/>
      <c r="I14" s="242"/>
    </row>
    <row r="15" spans="1:9" ht="16.5" customHeight="1" x14ac:dyDescent="0.4">
      <c r="A15" s="243" t="s">
        <v>15</v>
      </c>
      <c r="B15" s="243"/>
      <c r="C15" s="243"/>
      <c r="D15" s="243"/>
      <c r="E15" s="243"/>
      <c r="F15" s="243" t="s">
        <v>16</v>
      </c>
      <c r="G15" s="243"/>
      <c r="H15" s="243"/>
      <c r="I15" s="243"/>
    </row>
    <row r="16" spans="1:9" ht="19.5" customHeight="1" x14ac:dyDescent="0.4">
      <c r="A16" s="25">
        <v>1</v>
      </c>
      <c r="B16" s="26" t="s">
        <v>61</v>
      </c>
      <c r="C16" s="27"/>
      <c r="D16" s="28"/>
      <c r="E16" s="29"/>
      <c r="F16" s="25">
        <v>1</v>
      </c>
      <c r="G16" s="241" t="s">
        <v>62</v>
      </c>
      <c r="H16" s="241"/>
      <c r="I16" s="241"/>
    </row>
    <row r="17" spans="1:9" ht="19.5" customHeight="1" x14ac:dyDescent="0.4">
      <c r="A17" s="25">
        <v>2</v>
      </c>
      <c r="B17" s="26" t="s">
        <v>63</v>
      </c>
      <c r="C17" s="27"/>
      <c r="D17" s="28"/>
      <c r="E17" s="29"/>
      <c r="F17" s="25">
        <v>2</v>
      </c>
      <c r="G17" s="241" t="s">
        <v>64</v>
      </c>
      <c r="H17" s="241"/>
      <c r="I17" s="241"/>
    </row>
    <row r="18" spans="1:9" ht="19.5" customHeight="1" x14ac:dyDescent="0.4">
      <c r="A18" s="25">
        <v>3</v>
      </c>
      <c r="B18" s="26" t="s">
        <v>65</v>
      </c>
      <c r="C18" s="30"/>
      <c r="D18" s="28"/>
      <c r="E18" s="29"/>
      <c r="F18" s="25">
        <v>3</v>
      </c>
      <c r="G18" s="241" t="s">
        <v>66</v>
      </c>
      <c r="H18" s="241"/>
      <c r="I18" s="241"/>
    </row>
    <row r="19" spans="1:9" ht="19.5" customHeight="1" x14ac:dyDescent="0.4">
      <c r="A19" s="25">
        <v>4</v>
      </c>
      <c r="B19" s="26" t="s">
        <v>67</v>
      </c>
      <c r="C19" s="30"/>
      <c r="D19" s="28"/>
      <c r="E19" s="29"/>
      <c r="F19" s="25">
        <v>4</v>
      </c>
      <c r="G19" s="241" t="s">
        <v>68</v>
      </c>
      <c r="H19" s="241"/>
      <c r="I19" s="241"/>
    </row>
    <row r="20" spans="1:9" ht="19.5" customHeight="1" x14ac:dyDescent="0.4">
      <c r="A20" s="25">
        <v>5</v>
      </c>
      <c r="B20" s="26" t="s">
        <v>69</v>
      </c>
      <c r="C20" s="30"/>
      <c r="D20" s="28"/>
      <c r="E20" s="29"/>
      <c r="F20" s="25">
        <v>5</v>
      </c>
      <c r="G20" s="241" t="s">
        <v>70</v>
      </c>
      <c r="H20" s="241"/>
      <c r="I20" s="241"/>
    </row>
    <row r="21" spans="1:9" ht="19.5" customHeight="1" x14ac:dyDescent="0.4">
      <c r="A21" s="25">
        <v>6</v>
      </c>
      <c r="B21" s="26" t="s">
        <v>71</v>
      </c>
      <c r="C21" s="30"/>
      <c r="D21" s="28"/>
      <c r="E21" s="29"/>
      <c r="F21" s="25">
        <v>6</v>
      </c>
      <c r="G21" s="241" t="s">
        <v>72</v>
      </c>
      <c r="H21" s="241"/>
      <c r="I21" s="241"/>
    </row>
    <row r="22" spans="1:9" ht="19.5" customHeight="1" x14ac:dyDescent="0.4">
      <c r="A22" s="25">
        <v>7</v>
      </c>
      <c r="B22" s="26" t="s">
        <v>73</v>
      </c>
      <c r="C22" s="30"/>
      <c r="D22" s="28"/>
      <c r="E22" s="29"/>
      <c r="F22" s="25">
        <v>7</v>
      </c>
      <c r="G22" s="241" t="s">
        <v>74</v>
      </c>
      <c r="H22" s="241"/>
      <c r="I22" s="241"/>
    </row>
    <row r="23" spans="1:9" ht="19.5" customHeight="1" x14ac:dyDescent="0.4">
      <c r="A23" s="25">
        <v>8</v>
      </c>
      <c r="B23" s="26" t="s">
        <v>75</v>
      </c>
      <c r="C23" s="30"/>
      <c r="D23" s="28"/>
      <c r="E23" s="29"/>
      <c r="F23" s="25">
        <v>8</v>
      </c>
      <c r="G23" s="241" t="s">
        <v>76</v>
      </c>
      <c r="H23" s="241"/>
      <c r="I23" s="241"/>
    </row>
    <row r="24" spans="1:9" ht="19.5" customHeight="1" x14ac:dyDescent="0.4">
      <c r="A24" s="25">
        <v>9</v>
      </c>
      <c r="B24" s="26" t="s">
        <v>77</v>
      </c>
      <c r="C24" s="30"/>
      <c r="D24" s="28"/>
      <c r="E24" s="29"/>
      <c r="F24" s="25">
        <v>9</v>
      </c>
      <c r="G24" s="241" t="s">
        <v>78</v>
      </c>
      <c r="H24" s="241"/>
      <c r="I24" s="241"/>
    </row>
    <row r="25" spans="1:9" ht="19.5" customHeight="1" x14ac:dyDescent="0.4">
      <c r="A25" s="25">
        <v>10</v>
      </c>
      <c r="B25" s="26" t="s">
        <v>79</v>
      </c>
      <c r="C25" s="30"/>
      <c r="D25" s="28"/>
      <c r="E25" s="29"/>
      <c r="F25" s="25">
        <v>10</v>
      </c>
      <c r="G25" s="241" t="s">
        <v>80</v>
      </c>
      <c r="H25" s="241"/>
      <c r="I25" s="241"/>
    </row>
    <row r="26" spans="1:9" ht="19.5" customHeight="1" x14ac:dyDescent="0.4">
      <c r="A26" s="25">
        <v>11</v>
      </c>
      <c r="B26" s="241" t="s">
        <v>81</v>
      </c>
      <c r="C26" s="241"/>
      <c r="D26" s="241"/>
      <c r="E26" s="241"/>
      <c r="F26" s="25">
        <v>11</v>
      </c>
      <c r="G26" s="241" t="s">
        <v>68</v>
      </c>
      <c r="H26" s="241"/>
      <c r="I26" s="241"/>
    </row>
    <row r="27" spans="1:9" ht="19.5" customHeight="1" x14ac:dyDescent="0.4">
      <c r="A27" s="25">
        <v>12</v>
      </c>
      <c r="B27" s="241" t="s">
        <v>82</v>
      </c>
      <c r="C27" s="241"/>
      <c r="D27" s="241"/>
      <c r="E27" s="241"/>
      <c r="F27" s="25">
        <v>12</v>
      </c>
      <c r="G27" s="241" t="s">
        <v>70</v>
      </c>
      <c r="H27" s="241"/>
      <c r="I27" s="241"/>
    </row>
    <row r="28" spans="1:9" ht="19.5" customHeight="1" x14ac:dyDescent="0.4">
      <c r="A28" s="25">
        <v>13</v>
      </c>
      <c r="B28" s="241" t="s">
        <v>83</v>
      </c>
      <c r="C28" s="241"/>
      <c r="D28" s="241"/>
      <c r="E28" s="241"/>
      <c r="F28" s="25">
        <v>13</v>
      </c>
      <c r="G28" s="241" t="s">
        <v>72</v>
      </c>
      <c r="H28" s="241"/>
      <c r="I28" s="241"/>
    </row>
    <row r="29" spans="1:9" ht="19.5" customHeight="1" x14ac:dyDescent="0.4">
      <c r="A29" s="25">
        <v>14</v>
      </c>
      <c r="B29" s="241" t="s">
        <v>84</v>
      </c>
      <c r="C29" s="241"/>
      <c r="D29" s="241"/>
      <c r="E29" s="241"/>
      <c r="F29" s="25">
        <v>14</v>
      </c>
      <c r="G29" s="241" t="s">
        <v>74</v>
      </c>
      <c r="H29" s="241"/>
      <c r="I29" s="241"/>
    </row>
    <row r="30" spans="1:9" ht="19.5" customHeight="1" x14ac:dyDescent="0.4">
      <c r="A30" s="25">
        <v>15</v>
      </c>
      <c r="B30" s="241" t="s">
        <v>85</v>
      </c>
      <c r="C30" s="241"/>
      <c r="D30" s="241"/>
      <c r="E30" s="241"/>
      <c r="F30" s="25">
        <v>15</v>
      </c>
      <c r="G30" s="241" t="s">
        <v>76</v>
      </c>
      <c r="H30" s="241"/>
      <c r="I30" s="241"/>
    </row>
    <row r="31" spans="1:9" ht="19.5" customHeight="1" x14ac:dyDescent="0.4">
      <c r="A31" s="25">
        <v>16</v>
      </c>
      <c r="B31" s="241" t="s">
        <v>86</v>
      </c>
      <c r="C31" s="241"/>
      <c r="D31" s="241"/>
      <c r="E31" s="241"/>
      <c r="F31" s="25">
        <v>16</v>
      </c>
      <c r="G31" s="241" t="s">
        <v>78</v>
      </c>
      <c r="H31" s="241"/>
      <c r="I31" s="241"/>
    </row>
    <row r="32" spans="1:9" ht="19.5" customHeight="1" x14ac:dyDescent="0.4">
      <c r="A32" s="25">
        <v>17</v>
      </c>
      <c r="B32" s="241" t="s">
        <v>87</v>
      </c>
      <c r="C32" s="241"/>
      <c r="D32" s="241"/>
      <c r="E32" s="241"/>
      <c r="F32" s="25">
        <v>17</v>
      </c>
      <c r="G32" s="241" t="s">
        <v>80</v>
      </c>
      <c r="H32" s="241"/>
      <c r="I32" s="241"/>
    </row>
    <row r="33" spans="1:9" ht="19.5" customHeight="1" x14ac:dyDescent="0.4">
      <c r="A33" s="25">
        <v>18</v>
      </c>
      <c r="B33" s="241" t="s">
        <v>88</v>
      </c>
      <c r="C33" s="241"/>
      <c r="D33" s="241"/>
      <c r="E33" s="241"/>
      <c r="F33" s="25">
        <v>18</v>
      </c>
      <c r="G33" s="241" t="s">
        <v>89</v>
      </c>
      <c r="H33" s="241"/>
      <c r="I33" s="241"/>
    </row>
    <row r="34" spans="1:9" ht="19.5" customHeight="1" x14ac:dyDescent="0.4">
      <c r="A34" s="25">
        <v>19</v>
      </c>
      <c r="B34" s="241" t="s">
        <v>90</v>
      </c>
      <c r="C34" s="241"/>
      <c r="D34" s="241"/>
      <c r="E34" s="241"/>
      <c r="F34" s="25">
        <v>19</v>
      </c>
      <c r="G34" s="241" t="str">
        <f t="shared" ref="G34:G35" si="0">B34</f>
        <v>期末試験</v>
      </c>
      <c r="H34" s="241"/>
      <c r="I34" s="241"/>
    </row>
    <row r="35" spans="1:9" ht="19.5" customHeight="1" x14ac:dyDescent="0.4">
      <c r="A35" s="25">
        <v>20</v>
      </c>
      <c r="B35" s="241" t="s">
        <v>91</v>
      </c>
      <c r="C35" s="241"/>
      <c r="D35" s="241"/>
      <c r="E35" s="241"/>
      <c r="F35" s="25">
        <v>20</v>
      </c>
      <c r="G35" s="241" t="str">
        <f t="shared" si="0"/>
        <v>予備</v>
      </c>
      <c r="H35" s="241"/>
      <c r="I35" s="241"/>
    </row>
    <row r="36" spans="1:9" ht="18" customHeight="1" x14ac:dyDescent="0.4">
      <c r="A36" s="240" t="s">
        <v>17</v>
      </c>
      <c r="B36" s="240"/>
      <c r="C36" s="240"/>
      <c r="D36" s="240"/>
      <c r="E36" s="240"/>
      <c r="F36" s="240"/>
      <c r="G36" s="240"/>
      <c r="H36" s="240"/>
      <c r="I36" s="240"/>
    </row>
  </sheetData>
  <mergeCells count="55">
    <mergeCell ref="B35:E35"/>
    <mergeCell ref="G35:I35"/>
    <mergeCell ref="A36:I36"/>
    <mergeCell ref="B32:E32"/>
    <mergeCell ref="G32:I32"/>
    <mergeCell ref="B33:E33"/>
    <mergeCell ref="G33:I33"/>
    <mergeCell ref="B34:E34"/>
    <mergeCell ref="G34:I34"/>
    <mergeCell ref="B29:E29"/>
    <mergeCell ref="G29:I29"/>
    <mergeCell ref="B30:E30"/>
    <mergeCell ref="G30:I30"/>
    <mergeCell ref="B31:E31"/>
    <mergeCell ref="G31:I31"/>
    <mergeCell ref="B28:E28"/>
    <mergeCell ref="G28:I28"/>
    <mergeCell ref="G19:I19"/>
    <mergeCell ref="G20:I20"/>
    <mergeCell ref="G21:I21"/>
    <mergeCell ref="G22:I22"/>
    <mergeCell ref="G23:I23"/>
    <mergeCell ref="G24:I24"/>
    <mergeCell ref="G25:I25"/>
    <mergeCell ref="B26:E26"/>
    <mergeCell ref="G26:I26"/>
    <mergeCell ref="B27:E27"/>
    <mergeCell ref="G27:I27"/>
    <mergeCell ref="G18:I18"/>
    <mergeCell ref="A11:D11"/>
    <mergeCell ref="F11:I11"/>
    <mergeCell ref="A12:D12"/>
    <mergeCell ref="F12:I12"/>
    <mergeCell ref="A13:D13"/>
    <mergeCell ref="F13:I13"/>
    <mergeCell ref="A14:I14"/>
    <mergeCell ref="A15:E15"/>
    <mergeCell ref="F15:I15"/>
    <mergeCell ref="G16:I16"/>
    <mergeCell ref="G17:I17"/>
    <mergeCell ref="A6:I6"/>
    <mergeCell ref="A7:I7"/>
    <mergeCell ref="A8:I8"/>
    <mergeCell ref="A9:I9"/>
    <mergeCell ref="A10:D10"/>
    <mergeCell ref="F10:I10"/>
    <mergeCell ref="A1:I1"/>
    <mergeCell ref="A2:C2"/>
    <mergeCell ref="D2:E2"/>
    <mergeCell ref="F2:G2"/>
    <mergeCell ref="A3:C5"/>
    <mergeCell ref="D3:E4"/>
    <mergeCell ref="F3:G5"/>
    <mergeCell ref="H3:H5"/>
    <mergeCell ref="D5:E5"/>
  </mergeCells>
  <phoneticPr fontId="10"/>
  <dataValidations count="6">
    <dataValidation type="list" allowBlank="1" showInputMessage="1" showErrorMessage="1" promptTitle="統一事項" prompt="フォントは_x000a_「MS　Pゴシック」に統一してください。" sqref="F3:G5" xr:uid="{F8383F9A-3C1A-4601-A1CF-7CF7663B6783}">
      <formula1>"2,4"</formula1>
    </dataValidation>
    <dataValidation type="list" allowBlank="1" showInputMessage="1" showErrorMessage="1" sqref="D3:E4" xr:uid="{55C5E6A1-3A1B-4271-B1F9-CD7373A2637C}">
      <formula1>"１年次,２年次,１・２年生"</formula1>
    </dataValidation>
    <dataValidation allowBlank="1" showInputMessage="1" showErrorMessage="1" promptTitle="統一事項" prompt="フォントは_x000a_「MS　Pゴシック」に統一してください。" sqref="A3:A4" xr:uid="{5BCB2748-EC79-4C08-93D4-234A337B8E71}"/>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7925882C-F327-4B33-AFF7-94325EA43F56}"/>
    <dataValidation allowBlank="1" showInputMessage="1" showErrorMessage="1" promptTitle="フォントサイズ・行の幅" prompt="文字が見切れないように_x000a_フォントサイズや_x000a_行の幅を変更してください。" sqref="G16:I16" xr:uid="{46CE9E2C-FB14-4A77-94FC-59196C7B9291}"/>
    <dataValidation type="list" allowBlank="1" showInputMessage="1" showErrorMessage="1" sqref="D5:E5" xr:uid="{FCA64144-7F22-43D0-BFFC-767C817ABD60}">
      <formula1>"通年,前期,後期"</formula1>
    </dataValidation>
  </dataValidations>
  <pageMargins left="0.23622047244094499" right="0.23622047244094499" top="0" bottom="0"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7"/>
  <sheetViews>
    <sheetView topLeftCell="A6" zoomScaleNormal="100" workbookViewId="0">
      <selection sqref="A1:I1"/>
    </sheetView>
  </sheetViews>
  <sheetFormatPr defaultColWidth="8.625" defaultRowHeight="18.75" x14ac:dyDescent="0.4"/>
  <cols>
    <col min="4" max="4" width="25.125" customWidth="1"/>
    <col min="5" max="5" width="35.875" customWidth="1"/>
    <col min="9" max="9" width="56.625" customWidth="1"/>
  </cols>
  <sheetData>
    <row r="1" spans="1:9" x14ac:dyDescent="0.4">
      <c r="A1" s="138" t="s">
        <v>0</v>
      </c>
      <c r="B1" s="138"/>
      <c r="C1" s="138"/>
      <c r="D1" s="138"/>
      <c r="E1" s="138"/>
      <c r="F1" s="138"/>
      <c r="G1" s="138"/>
      <c r="H1" s="138"/>
      <c r="I1" s="138"/>
    </row>
    <row r="2" spans="1:9" x14ac:dyDescent="0.4">
      <c r="A2" s="139" t="s">
        <v>1</v>
      </c>
      <c r="B2" s="139"/>
      <c r="C2" s="139"/>
      <c r="D2" s="139" t="s">
        <v>2</v>
      </c>
      <c r="E2" s="139"/>
      <c r="F2" s="139" t="s">
        <v>3</v>
      </c>
      <c r="G2" s="139"/>
      <c r="H2" s="4" t="s">
        <v>4</v>
      </c>
      <c r="I2" s="6" t="s">
        <v>5</v>
      </c>
    </row>
    <row r="3" spans="1:9" ht="18" customHeight="1" x14ac:dyDescent="0.4">
      <c r="A3" s="140" t="s">
        <v>18</v>
      </c>
      <c r="B3" s="140"/>
      <c r="C3" s="140"/>
      <c r="D3" s="140" t="s">
        <v>19</v>
      </c>
      <c r="E3" s="140"/>
      <c r="F3" s="140">
        <v>4</v>
      </c>
      <c r="G3" s="140"/>
      <c r="H3" s="141" t="s">
        <v>20</v>
      </c>
      <c r="I3" s="7"/>
    </row>
    <row r="4" spans="1:9" x14ac:dyDescent="0.4">
      <c r="A4" s="140"/>
      <c r="B4" s="140"/>
      <c r="C4" s="140"/>
      <c r="D4" s="140"/>
      <c r="E4" s="140"/>
      <c r="F4" s="140"/>
      <c r="G4" s="140"/>
      <c r="H4" s="141"/>
      <c r="I4" s="9" t="s">
        <v>21</v>
      </c>
    </row>
    <row r="5" spans="1:9" ht="18" customHeight="1" x14ac:dyDescent="0.4">
      <c r="A5" s="140"/>
      <c r="B5" s="140"/>
      <c r="C5" s="140"/>
      <c r="D5" s="140" t="s">
        <v>22</v>
      </c>
      <c r="E5" s="140"/>
      <c r="F5" s="140"/>
      <c r="G5" s="140"/>
      <c r="H5" s="141"/>
      <c r="I5" s="10"/>
    </row>
    <row r="6" spans="1:9" x14ac:dyDescent="0.4">
      <c r="A6" s="142" t="s">
        <v>6</v>
      </c>
      <c r="B6" s="142"/>
      <c r="C6" s="142"/>
      <c r="D6" s="142"/>
      <c r="E6" s="142"/>
      <c r="F6" s="142"/>
      <c r="G6" s="142"/>
      <c r="H6" s="142"/>
      <c r="I6" s="142"/>
    </row>
    <row r="7" spans="1:9" ht="48" customHeight="1" x14ac:dyDescent="0.4">
      <c r="A7" s="143" t="s">
        <v>23</v>
      </c>
      <c r="B7" s="143"/>
      <c r="C7" s="143"/>
      <c r="D7" s="143"/>
      <c r="E7" s="143"/>
      <c r="F7" s="143"/>
      <c r="G7" s="143"/>
      <c r="H7" s="143"/>
      <c r="I7" s="143"/>
    </row>
    <row r="8" spans="1:9" x14ac:dyDescent="0.4">
      <c r="A8" s="144" t="s">
        <v>7</v>
      </c>
      <c r="B8" s="144"/>
      <c r="C8" s="144"/>
      <c r="D8" s="144"/>
      <c r="E8" s="144"/>
      <c r="F8" s="144"/>
      <c r="G8" s="144"/>
      <c r="H8" s="144"/>
      <c r="I8" s="144"/>
    </row>
    <row r="9" spans="1:9" ht="39.75" customHeight="1" x14ac:dyDescent="0.4">
      <c r="A9" s="143" t="s">
        <v>24</v>
      </c>
      <c r="B9" s="143"/>
      <c r="C9" s="143"/>
      <c r="D9" s="143"/>
      <c r="E9" s="143"/>
      <c r="F9" s="143"/>
      <c r="G9" s="143"/>
      <c r="H9" s="143"/>
      <c r="I9" s="143"/>
    </row>
    <row r="10" spans="1:9" x14ac:dyDescent="0.4">
      <c r="A10" s="142" t="s">
        <v>10</v>
      </c>
      <c r="B10" s="142"/>
      <c r="C10" s="142"/>
      <c r="D10" s="142"/>
      <c r="E10" s="13"/>
      <c r="F10" s="142" t="s">
        <v>11</v>
      </c>
      <c r="G10" s="142"/>
      <c r="H10" s="142"/>
      <c r="I10" s="142"/>
    </row>
    <row r="11" spans="1:9" ht="53.45" customHeight="1" x14ac:dyDescent="0.4">
      <c r="A11" s="143" t="s">
        <v>25</v>
      </c>
      <c r="B11" s="143"/>
      <c r="C11" s="143"/>
      <c r="D11" s="143"/>
      <c r="E11" s="14"/>
      <c r="F11" s="143" t="s">
        <v>26</v>
      </c>
      <c r="G11" s="143"/>
      <c r="H11" s="143"/>
      <c r="I11" s="143"/>
    </row>
    <row r="12" spans="1:9" x14ac:dyDescent="0.4">
      <c r="A12" s="142" t="s">
        <v>12</v>
      </c>
      <c r="B12" s="142"/>
      <c r="C12" s="142"/>
      <c r="D12" s="142"/>
      <c r="E12" s="13"/>
      <c r="F12" s="144" t="s">
        <v>13</v>
      </c>
      <c r="G12" s="144"/>
      <c r="H12" s="144"/>
      <c r="I12" s="144"/>
    </row>
    <row r="13" spans="1:9" ht="68.45" customHeight="1" x14ac:dyDescent="0.4">
      <c r="A13" s="143" t="s">
        <v>27</v>
      </c>
      <c r="B13" s="143"/>
      <c r="C13" s="143"/>
      <c r="D13" s="143"/>
      <c r="E13" s="14"/>
      <c r="F13" s="143" t="s">
        <v>28</v>
      </c>
      <c r="G13" s="143"/>
      <c r="H13" s="143"/>
      <c r="I13" s="143"/>
    </row>
    <row r="14" spans="1:9" x14ac:dyDescent="0.4">
      <c r="A14" s="146" t="s">
        <v>14</v>
      </c>
      <c r="B14" s="146"/>
      <c r="C14" s="146"/>
      <c r="D14" s="146"/>
      <c r="E14" s="146"/>
      <c r="F14" s="146"/>
      <c r="G14" s="146"/>
      <c r="H14" s="146"/>
      <c r="I14" s="146"/>
    </row>
    <row r="15" spans="1:9" x14ac:dyDescent="0.4">
      <c r="A15" s="147" t="s">
        <v>15</v>
      </c>
      <c r="B15" s="147"/>
      <c r="C15" s="147"/>
      <c r="D15" s="147"/>
      <c r="E15" s="147"/>
      <c r="F15" s="147" t="s">
        <v>16</v>
      </c>
      <c r="G15" s="147"/>
      <c r="H15" s="147"/>
      <c r="I15" s="147"/>
    </row>
    <row r="16" spans="1:9" x14ac:dyDescent="0.4">
      <c r="A16" s="1">
        <v>1</v>
      </c>
      <c r="B16" s="148" t="s">
        <v>29</v>
      </c>
      <c r="C16" s="148"/>
      <c r="D16" s="148"/>
      <c r="E16" s="148"/>
      <c r="F16" s="1">
        <v>1</v>
      </c>
      <c r="G16" s="148" t="s">
        <v>30</v>
      </c>
      <c r="H16" s="148"/>
      <c r="I16" s="148"/>
    </row>
    <row r="17" spans="1:9" x14ac:dyDescent="0.4">
      <c r="A17" s="1">
        <v>2</v>
      </c>
      <c r="B17" s="148" t="s">
        <v>31</v>
      </c>
      <c r="C17" s="148"/>
      <c r="D17" s="148"/>
      <c r="E17" s="148"/>
      <c r="F17" s="1">
        <v>2</v>
      </c>
      <c r="G17" s="148" t="s">
        <v>31</v>
      </c>
      <c r="H17" s="148"/>
      <c r="I17" s="148"/>
    </row>
    <row r="18" spans="1:9" x14ac:dyDescent="0.4">
      <c r="A18" s="1">
        <v>3</v>
      </c>
      <c r="B18" s="148" t="s">
        <v>32</v>
      </c>
      <c r="C18" s="148"/>
      <c r="D18" s="148"/>
      <c r="E18" s="148"/>
      <c r="F18" s="1">
        <v>3</v>
      </c>
      <c r="G18" s="148" t="s">
        <v>33</v>
      </c>
      <c r="H18" s="148"/>
      <c r="I18" s="148"/>
    </row>
    <row r="19" spans="1:9" x14ac:dyDescent="0.4">
      <c r="A19" s="1">
        <v>4</v>
      </c>
      <c r="B19" s="16" t="s">
        <v>31</v>
      </c>
      <c r="F19" s="1">
        <v>4</v>
      </c>
      <c r="G19" s="148" t="s">
        <v>31</v>
      </c>
      <c r="H19" s="148"/>
      <c r="I19" s="148"/>
    </row>
    <row r="20" spans="1:9" x14ac:dyDescent="0.4">
      <c r="A20" s="1">
        <v>5</v>
      </c>
      <c r="B20" s="148" t="s">
        <v>34</v>
      </c>
      <c r="C20" s="148"/>
      <c r="D20" s="148"/>
      <c r="E20" s="148"/>
      <c r="F20" s="1">
        <v>5</v>
      </c>
      <c r="G20" s="148" t="s">
        <v>35</v>
      </c>
      <c r="H20" s="148"/>
      <c r="I20" s="148"/>
    </row>
    <row r="21" spans="1:9" x14ac:dyDescent="0.4">
      <c r="A21" s="1">
        <v>6</v>
      </c>
      <c r="B21" s="148" t="s">
        <v>31</v>
      </c>
      <c r="C21" s="148"/>
      <c r="D21" s="148"/>
      <c r="E21" s="148"/>
      <c r="F21" s="1">
        <v>6</v>
      </c>
      <c r="G21" s="148" t="s">
        <v>31</v>
      </c>
      <c r="H21" s="148"/>
      <c r="I21" s="148"/>
    </row>
    <row r="22" spans="1:9" x14ac:dyDescent="0.4">
      <c r="A22" s="1">
        <v>7</v>
      </c>
      <c r="B22" s="148" t="s">
        <v>36</v>
      </c>
      <c r="C22" s="148"/>
      <c r="D22" s="148"/>
      <c r="E22" s="148"/>
      <c r="F22" s="1">
        <v>7</v>
      </c>
      <c r="G22" s="148" t="s">
        <v>37</v>
      </c>
      <c r="H22" s="148"/>
      <c r="I22" s="148"/>
    </row>
    <row r="23" spans="1:9" x14ac:dyDescent="0.4">
      <c r="A23" s="1">
        <v>8</v>
      </c>
      <c r="B23" s="148" t="s">
        <v>31</v>
      </c>
      <c r="C23" s="148"/>
      <c r="D23" s="148"/>
      <c r="E23" s="148"/>
      <c r="F23" s="1">
        <v>8</v>
      </c>
      <c r="G23" s="148" t="s">
        <v>31</v>
      </c>
      <c r="H23" s="148"/>
      <c r="I23" s="148"/>
    </row>
    <row r="24" spans="1:9" x14ac:dyDescent="0.4">
      <c r="A24" s="1">
        <v>9</v>
      </c>
      <c r="B24" s="148" t="s">
        <v>38</v>
      </c>
      <c r="C24" s="148"/>
      <c r="D24" s="148"/>
      <c r="E24" s="148"/>
      <c r="F24" s="1">
        <v>9</v>
      </c>
      <c r="G24" s="148" t="s">
        <v>39</v>
      </c>
      <c r="H24" s="148"/>
      <c r="I24" s="148"/>
    </row>
    <row r="25" spans="1:9" x14ac:dyDescent="0.4">
      <c r="A25" s="1">
        <v>10</v>
      </c>
      <c r="B25" s="148" t="s">
        <v>31</v>
      </c>
      <c r="C25" s="148"/>
      <c r="D25" s="148"/>
      <c r="E25" s="148"/>
      <c r="F25" s="1">
        <v>10</v>
      </c>
      <c r="G25" s="148" t="s">
        <v>31</v>
      </c>
      <c r="H25" s="148"/>
      <c r="I25" s="148"/>
    </row>
    <row r="26" spans="1:9" x14ac:dyDescent="0.4">
      <c r="A26" s="1">
        <v>11</v>
      </c>
      <c r="B26" s="148" t="s">
        <v>40</v>
      </c>
      <c r="C26" s="148"/>
      <c r="D26" s="148"/>
      <c r="E26" s="148"/>
      <c r="F26" s="1">
        <v>11</v>
      </c>
      <c r="G26" s="148" t="s">
        <v>41</v>
      </c>
      <c r="H26" s="148"/>
      <c r="I26" s="148"/>
    </row>
    <row r="27" spans="1:9" x14ac:dyDescent="0.4">
      <c r="A27" s="1">
        <v>12</v>
      </c>
      <c r="B27" s="16" t="s">
        <v>31</v>
      </c>
      <c r="F27" s="1">
        <v>12</v>
      </c>
      <c r="G27" s="148" t="s">
        <v>31</v>
      </c>
      <c r="H27" s="148"/>
      <c r="I27" s="148"/>
    </row>
    <row r="28" spans="1:9" x14ac:dyDescent="0.4">
      <c r="A28" s="1">
        <v>13</v>
      </c>
      <c r="B28" s="148" t="s">
        <v>42</v>
      </c>
      <c r="C28" s="148"/>
      <c r="D28" s="148"/>
      <c r="E28" s="148"/>
      <c r="F28" s="1">
        <v>13</v>
      </c>
      <c r="G28" s="148" t="s">
        <v>43</v>
      </c>
      <c r="H28" s="148"/>
      <c r="I28" s="148"/>
    </row>
    <row r="29" spans="1:9" x14ac:dyDescent="0.4">
      <c r="A29" s="1">
        <v>14</v>
      </c>
      <c r="B29" s="148" t="s">
        <v>31</v>
      </c>
      <c r="C29" s="148"/>
      <c r="D29" s="148"/>
      <c r="E29" s="148"/>
      <c r="F29" s="1">
        <v>14</v>
      </c>
      <c r="G29" s="148" t="s">
        <v>31</v>
      </c>
      <c r="H29" s="148"/>
      <c r="I29" s="148"/>
    </row>
    <row r="30" spans="1:9" x14ac:dyDescent="0.4">
      <c r="A30" s="1">
        <v>15</v>
      </c>
      <c r="B30" s="148" t="s">
        <v>44</v>
      </c>
      <c r="C30" s="148"/>
      <c r="D30" s="148"/>
      <c r="E30" s="148"/>
      <c r="F30" s="1">
        <v>15</v>
      </c>
      <c r="G30" s="148" t="s">
        <v>45</v>
      </c>
      <c r="H30" s="148"/>
      <c r="I30" s="148"/>
    </row>
    <row r="31" spans="1:9" x14ac:dyDescent="0.4">
      <c r="A31" s="1">
        <v>16</v>
      </c>
      <c r="B31" s="148" t="s">
        <v>31</v>
      </c>
      <c r="C31" s="148"/>
      <c r="D31" s="148"/>
      <c r="E31" s="148"/>
      <c r="F31" s="1">
        <v>16</v>
      </c>
      <c r="G31" s="148" t="s">
        <v>31</v>
      </c>
      <c r="H31" s="148"/>
      <c r="I31" s="148"/>
    </row>
    <row r="32" spans="1:9" x14ac:dyDescent="0.4">
      <c r="A32" s="1">
        <v>17</v>
      </c>
      <c r="B32" s="148" t="s">
        <v>46</v>
      </c>
      <c r="C32" s="148"/>
      <c r="D32" s="148"/>
      <c r="E32" s="148"/>
      <c r="F32" s="1">
        <v>17</v>
      </c>
      <c r="G32" s="148" t="s">
        <v>47</v>
      </c>
      <c r="H32" s="148"/>
      <c r="I32" s="148"/>
    </row>
    <row r="33" spans="1:9" x14ac:dyDescent="0.4">
      <c r="A33" s="1">
        <v>18</v>
      </c>
      <c r="B33" s="148" t="s">
        <v>48</v>
      </c>
      <c r="C33" s="148"/>
      <c r="D33" s="148"/>
      <c r="E33" s="148"/>
      <c r="F33" s="1">
        <v>18</v>
      </c>
      <c r="G33" s="148" t="s">
        <v>49</v>
      </c>
      <c r="H33" s="148"/>
      <c r="I33" s="148"/>
    </row>
    <row r="34" spans="1:9" x14ac:dyDescent="0.4">
      <c r="A34" s="1">
        <v>19</v>
      </c>
      <c r="B34" s="148" t="s">
        <v>47</v>
      </c>
      <c r="C34" s="148"/>
      <c r="D34" s="148"/>
      <c r="E34" s="148"/>
      <c r="F34" s="1">
        <v>19</v>
      </c>
      <c r="G34" s="148"/>
      <c r="H34" s="148"/>
      <c r="I34" s="148"/>
    </row>
    <row r="35" spans="1:9" x14ac:dyDescent="0.4">
      <c r="A35" s="1">
        <v>20</v>
      </c>
      <c r="B35" s="148" t="s">
        <v>49</v>
      </c>
      <c r="C35" s="148"/>
      <c r="D35" s="148"/>
      <c r="E35" s="148"/>
      <c r="F35" s="1">
        <v>20</v>
      </c>
      <c r="G35" s="148"/>
      <c r="H35" s="148"/>
      <c r="I35" s="148"/>
    </row>
    <row r="36" spans="1:9" x14ac:dyDescent="0.4">
      <c r="A36" s="144" t="s">
        <v>17</v>
      </c>
      <c r="B36" s="144"/>
      <c r="C36" s="144"/>
      <c r="D36" s="144"/>
      <c r="E36" s="144"/>
      <c r="F36" s="144"/>
      <c r="G36" s="144"/>
      <c r="H36" s="144"/>
      <c r="I36" s="144"/>
    </row>
    <row r="37" spans="1:9" ht="42.75" customHeight="1" x14ac:dyDescent="0.4">
      <c r="A37" s="143" t="s">
        <v>50</v>
      </c>
      <c r="B37" s="143"/>
      <c r="C37" s="143"/>
      <c r="D37" s="143"/>
      <c r="E37" s="143"/>
      <c r="F37" s="143"/>
      <c r="G37" s="143"/>
      <c r="H37" s="143"/>
      <c r="I37" s="143"/>
    </row>
  </sheetData>
  <mergeCells count="64">
    <mergeCell ref="B35:E35"/>
    <mergeCell ref="G35:I35"/>
    <mergeCell ref="A36:I36"/>
    <mergeCell ref="A37:I37"/>
    <mergeCell ref="B32:E32"/>
    <mergeCell ref="G32:I32"/>
    <mergeCell ref="B33:E33"/>
    <mergeCell ref="G33:I33"/>
    <mergeCell ref="B34:E34"/>
    <mergeCell ref="G34:I34"/>
    <mergeCell ref="B29:E29"/>
    <mergeCell ref="G29:I29"/>
    <mergeCell ref="B30:E30"/>
    <mergeCell ref="G30:I30"/>
    <mergeCell ref="B31:E31"/>
    <mergeCell ref="G31:I31"/>
    <mergeCell ref="B26:E26"/>
    <mergeCell ref="G26:I26"/>
    <mergeCell ref="G27:I27"/>
    <mergeCell ref="B28:E28"/>
    <mergeCell ref="G28:I28"/>
    <mergeCell ref="B23:E23"/>
    <mergeCell ref="G23:I23"/>
    <mergeCell ref="B24:E24"/>
    <mergeCell ref="G24:I24"/>
    <mergeCell ref="B25:E25"/>
    <mergeCell ref="G25:I25"/>
    <mergeCell ref="B20:E20"/>
    <mergeCell ref="G20:I20"/>
    <mergeCell ref="B21:E21"/>
    <mergeCell ref="G21:I21"/>
    <mergeCell ref="B22:E22"/>
    <mergeCell ref="G22:I22"/>
    <mergeCell ref="B17:E17"/>
    <mergeCell ref="G17:I17"/>
    <mergeCell ref="B18:E18"/>
    <mergeCell ref="G18:I18"/>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A3:C5"/>
    <mergeCell ref="D3:E4"/>
    <mergeCell ref="F3:G5"/>
    <mergeCell ref="H3:H5"/>
    <mergeCell ref="D5:E5"/>
  </mergeCells>
  <phoneticPr fontId="16"/>
  <dataValidations count="6">
    <dataValidation type="list" allowBlank="1" showInputMessage="1" showErrorMessage="1" sqref="D5:E5" xr:uid="{00000000-0002-0000-0100-000000000000}">
      <formula1>"通年,前期,後期"</formula1>
      <formula2>0</formula2>
    </dataValidation>
    <dataValidation type="list" allowBlank="1" showInputMessage="1" showErrorMessage="1" promptTitle="統一事項" prompt="フォントは_x000a_「MS　Pゴシック」に統一してください。" sqref="F3:G5" xr:uid="{00000000-0002-0000-0100-000001000000}">
      <formula1>"2,4"</formula1>
      <formula2>0</formula2>
    </dataValidation>
    <dataValidation allowBlank="1" showInputMessage="1" showErrorMessage="1" promptTitle="フォントサイズ・行の幅" prompt="文字が見切れないように_x000a_フォントサイズや_x000a_行の幅を変更してください。" sqref="B16:E16 G16:I16 B18:E18 G18:I18 B20:E26 G20:I20 G22:I22 G24:I24 G26:I26 B28:E28 G28:I28 B30:E30 G30:I30 B32:E32" xr:uid="{00000000-0002-0000-0100-000002000000}">
      <formula1>0</formula1>
      <formula2>0</formula2>
    </dataValidation>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100-000003000000}">
      <formula1>0</formula1>
      <formula2>0</formula2>
    </dataValidation>
    <dataValidation allowBlank="1" showInputMessage="1" showErrorMessage="1" promptTitle="統一事項" prompt="フォントは_x000a_「MS　Pゴシック」に統一してください。" sqref="A3:A4" xr:uid="{00000000-0002-0000-0100-000004000000}">
      <formula1>0</formula1>
      <formula2>0</formula2>
    </dataValidation>
    <dataValidation type="list" allowBlank="1" showInputMessage="1" showErrorMessage="1" sqref="D3:E4" xr:uid="{00000000-0002-0000-0100-000005000000}">
      <formula1>"１年次,２年次,１・２年生"</formula1>
      <formula2>0</formula2>
    </dataValidation>
  </dataValidation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DED70-D1A1-4B07-B257-C59380A1B5C9}">
  <dimension ref="A1:X37"/>
  <sheetViews>
    <sheetView zoomScaleNormal="100" workbookViewId="0">
      <selection activeCell="A9" sqref="A9:I9"/>
    </sheetView>
  </sheetViews>
  <sheetFormatPr defaultColWidth="9" defaultRowHeight="18.75" x14ac:dyDescent="0.4"/>
  <cols>
    <col min="1" max="1" width="3.875" customWidth="1"/>
    <col min="2" max="2" width="26.375" customWidth="1"/>
    <col min="3" max="3" width="2.625" customWidth="1"/>
    <col min="4" max="4" width="7.5" customWidth="1"/>
    <col min="5" max="5" width="4.625" customWidth="1"/>
    <col min="6" max="6" width="3.875" customWidth="1"/>
    <col min="7" max="7" width="6.625" customWidth="1"/>
    <col min="8" max="8" width="13.125" customWidth="1"/>
    <col min="9" max="10" width="21.625" customWidth="1"/>
    <col min="11" max="23" width="6.125" customWidth="1"/>
  </cols>
  <sheetData>
    <row r="1" spans="1:24" ht="21" customHeight="1" x14ac:dyDescent="0.4">
      <c r="A1" s="138" t="s">
        <v>0</v>
      </c>
      <c r="B1" s="138"/>
      <c r="C1" s="138"/>
      <c r="D1" s="138"/>
      <c r="E1" s="138"/>
      <c r="F1" s="138"/>
      <c r="G1" s="138"/>
      <c r="H1" s="138"/>
      <c r="I1" s="138"/>
      <c r="J1" s="5"/>
    </row>
    <row r="2" spans="1:24" ht="15.75" customHeight="1" x14ac:dyDescent="0.4">
      <c r="A2" s="255" t="s">
        <v>1</v>
      </c>
      <c r="B2" s="256"/>
      <c r="C2" s="257"/>
      <c r="D2" s="255" t="s">
        <v>2</v>
      </c>
      <c r="E2" s="257"/>
      <c r="F2" s="255" t="s">
        <v>3</v>
      </c>
      <c r="G2" s="257"/>
      <c r="H2" s="81" t="s">
        <v>4</v>
      </c>
      <c r="I2" s="82" t="s">
        <v>5</v>
      </c>
      <c r="J2" s="2"/>
    </row>
    <row r="3" spans="1:24" ht="16.5" customHeight="1" x14ac:dyDescent="0.4">
      <c r="A3" s="258" t="s">
        <v>344</v>
      </c>
      <c r="B3" s="259"/>
      <c r="C3" s="260"/>
      <c r="D3" s="258" t="s">
        <v>345</v>
      </c>
      <c r="E3" s="260"/>
      <c r="F3" s="267">
        <v>4</v>
      </c>
      <c r="G3" s="267"/>
      <c r="H3" s="268" t="s">
        <v>346</v>
      </c>
      <c r="I3" s="83" t="s">
        <v>347</v>
      </c>
      <c r="J3" s="8"/>
    </row>
    <row r="4" spans="1:24" ht="16.5" customHeight="1" x14ac:dyDescent="0.4">
      <c r="A4" s="261"/>
      <c r="B4" s="262"/>
      <c r="C4" s="263"/>
      <c r="D4" s="264"/>
      <c r="E4" s="266"/>
      <c r="F4" s="267"/>
      <c r="G4" s="267"/>
      <c r="H4" s="269"/>
      <c r="I4" s="84" t="s">
        <v>348</v>
      </c>
      <c r="J4" s="8"/>
    </row>
    <row r="5" spans="1:24" ht="16.5" customHeight="1" x14ac:dyDescent="0.4">
      <c r="A5" s="264"/>
      <c r="B5" s="265"/>
      <c r="C5" s="266"/>
      <c r="D5" s="271"/>
      <c r="E5" s="272"/>
      <c r="F5" s="267"/>
      <c r="G5" s="267"/>
      <c r="H5" s="270"/>
      <c r="I5" s="85"/>
      <c r="J5" s="8"/>
    </row>
    <row r="6" spans="1:24" ht="18" customHeight="1" x14ac:dyDescent="0.4">
      <c r="A6" s="252" t="s">
        <v>6</v>
      </c>
      <c r="B6" s="252"/>
      <c r="C6" s="252"/>
      <c r="D6" s="252"/>
      <c r="E6" s="252"/>
      <c r="F6" s="252"/>
      <c r="G6" s="252"/>
      <c r="H6" s="252"/>
      <c r="I6" s="252"/>
      <c r="J6" s="3"/>
    </row>
    <row r="7" spans="1:24" ht="37.5" customHeight="1" x14ac:dyDescent="0.4">
      <c r="A7" s="244" t="s">
        <v>349</v>
      </c>
      <c r="B7" s="245"/>
      <c r="C7" s="245"/>
      <c r="D7" s="245"/>
      <c r="E7" s="245"/>
      <c r="F7" s="245"/>
      <c r="G7" s="245"/>
      <c r="H7" s="245"/>
      <c r="I7" s="246"/>
      <c r="J7" s="11"/>
    </row>
    <row r="8" spans="1:24" ht="18" customHeight="1" x14ac:dyDescent="0.4">
      <c r="A8" s="251" t="s">
        <v>7</v>
      </c>
      <c r="B8" s="251"/>
      <c r="C8" s="251"/>
      <c r="D8" s="251"/>
      <c r="E8" s="251"/>
      <c r="F8" s="251"/>
      <c r="G8" s="251"/>
      <c r="H8" s="251"/>
      <c r="I8" s="251"/>
      <c r="J8" s="3"/>
      <c r="K8" s="12" t="s">
        <v>8</v>
      </c>
    </row>
    <row r="9" spans="1:24" ht="37.5" customHeight="1" x14ac:dyDescent="0.4">
      <c r="A9" s="244" t="s">
        <v>350</v>
      </c>
      <c r="B9" s="245"/>
      <c r="C9" s="245"/>
      <c r="D9" s="245"/>
      <c r="E9" s="245"/>
      <c r="F9" s="245"/>
      <c r="G9" s="245"/>
      <c r="H9" s="245"/>
      <c r="I9" s="246"/>
      <c r="J9" s="11"/>
      <c r="K9" s="145" t="s">
        <v>9</v>
      </c>
      <c r="L9" s="145"/>
      <c r="M9" s="145"/>
      <c r="N9" s="145"/>
      <c r="O9" s="145"/>
      <c r="P9" s="145"/>
      <c r="Q9" s="145"/>
      <c r="R9" s="145"/>
      <c r="S9" s="145"/>
      <c r="T9" s="145"/>
      <c r="U9" s="145"/>
      <c r="V9" s="145"/>
      <c r="W9" s="145"/>
      <c r="X9" s="145"/>
    </row>
    <row r="10" spans="1:24" ht="18" customHeight="1" x14ac:dyDescent="0.4">
      <c r="A10" s="252" t="s">
        <v>10</v>
      </c>
      <c r="B10" s="252"/>
      <c r="C10" s="252"/>
      <c r="D10" s="252"/>
      <c r="E10" s="86"/>
      <c r="F10" s="252" t="s">
        <v>11</v>
      </c>
      <c r="G10" s="252"/>
      <c r="H10" s="252"/>
      <c r="I10" s="252"/>
      <c r="J10" s="3"/>
      <c r="K10" s="145"/>
      <c r="L10" s="145"/>
      <c r="M10" s="145"/>
      <c r="N10" s="145"/>
      <c r="O10" s="145"/>
      <c r="P10" s="145"/>
      <c r="Q10" s="145"/>
      <c r="R10" s="145"/>
      <c r="S10" s="145"/>
      <c r="T10" s="145"/>
      <c r="U10" s="145"/>
      <c r="V10" s="145"/>
      <c r="W10" s="145"/>
      <c r="X10" s="145"/>
    </row>
    <row r="11" spans="1:24" ht="48.75" customHeight="1" x14ac:dyDescent="0.4">
      <c r="A11" s="244" t="s">
        <v>351</v>
      </c>
      <c r="B11" s="245"/>
      <c r="C11" s="245"/>
      <c r="D11" s="246"/>
      <c r="E11" s="87"/>
      <c r="F11" s="244" t="s">
        <v>352</v>
      </c>
      <c r="G11" s="245"/>
      <c r="H11" s="245"/>
      <c r="I11" s="246"/>
      <c r="J11" s="11"/>
      <c r="K11" s="145"/>
      <c r="L11" s="145"/>
      <c r="M11" s="145"/>
      <c r="N11" s="145"/>
      <c r="O11" s="145"/>
      <c r="P11" s="145"/>
      <c r="Q11" s="145"/>
      <c r="R11" s="145"/>
      <c r="S11" s="145"/>
      <c r="T11" s="145"/>
      <c r="U11" s="145"/>
      <c r="V11" s="145"/>
      <c r="W11" s="145"/>
      <c r="X11" s="145"/>
    </row>
    <row r="12" spans="1:24" ht="18" customHeight="1" x14ac:dyDescent="0.4">
      <c r="A12" s="252" t="s">
        <v>12</v>
      </c>
      <c r="B12" s="252"/>
      <c r="C12" s="252"/>
      <c r="D12" s="252"/>
      <c r="E12" s="86"/>
      <c r="F12" s="251" t="s">
        <v>13</v>
      </c>
      <c r="G12" s="251"/>
      <c r="H12" s="251"/>
      <c r="I12" s="251"/>
      <c r="J12" s="3"/>
      <c r="K12" s="145"/>
      <c r="L12" s="145"/>
      <c r="M12" s="145"/>
      <c r="N12" s="145"/>
      <c r="O12" s="145"/>
      <c r="P12" s="145"/>
      <c r="Q12" s="145"/>
      <c r="R12" s="145"/>
      <c r="S12" s="145"/>
      <c r="T12" s="145"/>
      <c r="U12" s="145"/>
      <c r="V12" s="145"/>
      <c r="W12" s="145"/>
      <c r="X12" s="145"/>
    </row>
    <row r="13" spans="1:24" ht="48.75" customHeight="1" x14ac:dyDescent="0.4">
      <c r="A13" s="244" t="s">
        <v>353</v>
      </c>
      <c r="B13" s="245"/>
      <c r="C13" s="245"/>
      <c r="D13" s="246"/>
      <c r="E13" s="87"/>
      <c r="F13" s="244"/>
      <c r="G13" s="245"/>
      <c r="H13" s="245"/>
      <c r="I13" s="246"/>
      <c r="J13" s="11"/>
      <c r="K13" s="145"/>
      <c r="L13" s="145"/>
      <c r="M13" s="145"/>
      <c r="N13" s="145"/>
      <c r="O13" s="145"/>
      <c r="P13" s="145"/>
      <c r="Q13" s="145"/>
      <c r="R13" s="145"/>
      <c r="S13" s="145"/>
      <c r="T13" s="145"/>
      <c r="U13" s="145"/>
      <c r="V13" s="145"/>
      <c r="W13" s="145"/>
      <c r="X13" s="145"/>
    </row>
    <row r="14" spans="1:24" ht="18" customHeight="1" x14ac:dyDescent="0.4">
      <c r="A14" s="253" t="s">
        <v>14</v>
      </c>
      <c r="B14" s="253"/>
      <c r="C14" s="253"/>
      <c r="D14" s="253"/>
      <c r="E14" s="253"/>
      <c r="F14" s="253"/>
      <c r="G14" s="253"/>
      <c r="H14" s="253"/>
      <c r="I14" s="253"/>
      <c r="J14" s="2"/>
      <c r="K14" s="145"/>
      <c r="L14" s="145"/>
      <c r="M14" s="145"/>
      <c r="N14" s="145"/>
      <c r="O14" s="145"/>
      <c r="P14" s="145"/>
      <c r="Q14" s="145"/>
      <c r="R14" s="145"/>
      <c r="S14" s="145"/>
      <c r="T14" s="145"/>
      <c r="U14" s="145"/>
      <c r="V14" s="145"/>
      <c r="W14" s="145"/>
      <c r="X14" s="145"/>
    </row>
    <row r="15" spans="1:24" ht="16.5" customHeight="1" x14ac:dyDescent="0.4">
      <c r="A15" s="254" t="s">
        <v>15</v>
      </c>
      <c r="B15" s="254"/>
      <c r="C15" s="254"/>
      <c r="D15" s="254"/>
      <c r="E15" s="254"/>
      <c r="F15" s="254" t="s">
        <v>16</v>
      </c>
      <c r="G15" s="254"/>
      <c r="H15" s="254"/>
      <c r="I15" s="254"/>
      <c r="J15" s="8"/>
      <c r="K15" s="145"/>
      <c r="L15" s="145"/>
      <c r="M15" s="145"/>
      <c r="N15" s="145"/>
      <c r="O15" s="145"/>
      <c r="P15" s="145"/>
      <c r="Q15" s="145"/>
      <c r="R15" s="145"/>
      <c r="S15" s="145"/>
      <c r="T15" s="145"/>
      <c r="U15" s="145"/>
      <c r="V15" s="145"/>
      <c r="W15" s="145"/>
      <c r="X15" s="145"/>
    </row>
    <row r="16" spans="1:24" ht="19.5" customHeight="1" x14ac:dyDescent="0.4">
      <c r="A16" s="88">
        <v>1</v>
      </c>
      <c r="B16" s="250" t="s">
        <v>354</v>
      </c>
      <c r="C16" s="250"/>
      <c r="D16" s="250"/>
      <c r="E16" s="250"/>
      <c r="F16" s="88">
        <v>1</v>
      </c>
      <c r="G16" s="250" t="s">
        <v>355</v>
      </c>
      <c r="H16" s="250"/>
      <c r="I16" s="250"/>
      <c r="J16" s="15"/>
      <c r="K16" s="145"/>
      <c r="L16" s="145"/>
      <c r="M16" s="145"/>
      <c r="N16" s="145"/>
      <c r="O16" s="145"/>
      <c r="P16" s="145"/>
      <c r="Q16" s="145"/>
      <c r="R16" s="145"/>
      <c r="S16" s="145"/>
      <c r="T16" s="145"/>
      <c r="U16" s="145"/>
      <c r="V16" s="145"/>
      <c r="W16" s="145"/>
      <c r="X16" s="145"/>
    </row>
    <row r="17" spans="1:24" ht="19.5" customHeight="1" x14ac:dyDescent="0.4">
      <c r="A17" s="88">
        <v>2</v>
      </c>
      <c r="B17" s="250" t="s">
        <v>356</v>
      </c>
      <c r="C17" s="250"/>
      <c r="D17" s="250"/>
      <c r="E17" s="250"/>
      <c r="F17" s="88">
        <v>2</v>
      </c>
      <c r="G17" s="250" t="s">
        <v>357</v>
      </c>
      <c r="H17" s="250"/>
      <c r="I17" s="250"/>
      <c r="J17" s="15"/>
      <c r="K17" s="145"/>
      <c r="L17" s="145"/>
      <c r="M17" s="145"/>
      <c r="N17" s="145"/>
      <c r="O17" s="145"/>
      <c r="P17" s="145"/>
      <c r="Q17" s="145"/>
      <c r="R17" s="145"/>
      <c r="S17" s="145"/>
      <c r="T17" s="145"/>
      <c r="U17" s="145"/>
      <c r="V17" s="145"/>
      <c r="W17" s="145"/>
      <c r="X17" s="145"/>
    </row>
    <row r="18" spans="1:24" ht="19.5" customHeight="1" x14ac:dyDescent="0.4">
      <c r="A18" s="88">
        <v>3</v>
      </c>
      <c r="B18" s="250" t="s">
        <v>358</v>
      </c>
      <c r="C18" s="250"/>
      <c r="D18" s="250"/>
      <c r="E18" s="250"/>
      <c r="F18" s="88">
        <v>3</v>
      </c>
      <c r="G18" s="250" t="s">
        <v>359</v>
      </c>
      <c r="H18" s="250"/>
      <c r="I18" s="250"/>
      <c r="J18" s="15"/>
      <c r="K18" s="145"/>
      <c r="L18" s="145"/>
      <c r="M18" s="145"/>
      <c r="N18" s="145"/>
      <c r="O18" s="145"/>
      <c r="P18" s="145"/>
      <c r="Q18" s="145"/>
      <c r="R18" s="145"/>
      <c r="S18" s="145"/>
      <c r="T18" s="145"/>
      <c r="U18" s="145"/>
      <c r="V18" s="145"/>
      <c r="W18" s="145"/>
      <c r="X18" s="145"/>
    </row>
    <row r="19" spans="1:24" ht="19.5" customHeight="1" x14ac:dyDescent="0.4">
      <c r="A19" s="88">
        <v>4</v>
      </c>
      <c r="B19" s="250" t="s">
        <v>360</v>
      </c>
      <c r="C19" s="250"/>
      <c r="D19" s="250"/>
      <c r="E19" s="250"/>
      <c r="F19" s="88">
        <v>4</v>
      </c>
      <c r="G19" s="250" t="s">
        <v>361</v>
      </c>
      <c r="H19" s="250"/>
      <c r="I19" s="250"/>
      <c r="J19" s="15"/>
      <c r="K19" s="145"/>
      <c r="L19" s="145"/>
      <c r="M19" s="145"/>
      <c r="N19" s="145"/>
      <c r="O19" s="145"/>
      <c r="P19" s="145"/>
      <c r="Q19" s="145"/>
      <c r="R19" s="145"/>
      <c r="S19" s="145"/>
      <c r="T19" s="145"/>
      <c r="U19" s="145"/>
      <c r="V19" s="145"/>
      <c r="W19" s="145"/>
      <c r="X19" s="145"/>
    </row>
    <row r="20" spans="1:24" ht="19.5" customHeight="1" x14ac:dyDescent="0.4">
      <c r="A20" s="88">
        <v>5</v>
      </c>
      <c r="B20" s="250" t="s">
        <v>362</v>
      </c>
      <c r="C20" s="250"/>
      <c r="D20" s="250"/>
      <c r="E20" s="250"/>
      <c r="F20" s="88">
        <v>5</v>
      </c>
      <c r="G20" s="250" t="s">
        <v>363</v>
      </c>
      <c r="H20" s="250"/>
      <c r="I20" s="250"/>
      <c r="J20" s="15"/>
      <c r="K20" s="145"/>
      <c r="L20" s="145"/>
      <c r="M20" s="145"/>
      <c r="N20" s="145"/>
      <c r="O20" s="145"/>
      <c r="P20" s="145"/>
      <c r="Q20" s="145"/>
      <c r="R20" s="145"/>
      <c r="S20" s="145"/>
      <c r="T20" s="145"/>
      <c r="U20" s="145"/>
      <c r="V20" s="145"/>
      <c r="W20" s="145"/>
      <c r="X20" s="145"/>
    </row>
    <row r="21" spans="1:24" ht="19.5" customHeight="1" x14ac:dyDescent="0.4">
      <c r="A21" s="88">
        <v>6</v>
      </c>
      <c r="B21" s="250" t="s">
        <v>364</v>
      </c>
      <c r="C21" s="250"/>
      <c r="D21" s="250"/>
      <c r="E21" s="250"/>
      <c r="F21" s="88">
        <v>6</v>
      </c>
      <c r="G21" s="250" t="s">
        <v>365</v>
      </c>
      <c r="H21" s="250"/>
      <c r="I21" s="250"/>
      <c r="J21" s="15"/>
      <c r="K21" s="145"/>
      <c r="L21" s="145"/>
      <c r="M21" s="145"/>
      <c r="N21" s="145"/>
      <c r="O21" s="145"/>
      <c r="P21" s="145"/>
      <c r="Q21" s="145"/>
      <c r="R21" s="145"/>
      <c r="S21" s="145"/>
      <c r="T21" s="145"/>
      <c r="U21" s="145"/>
      <c r="V21" s="145"/>
      <c r="W21" s="145"/>
      <c r="X21" s="145"/>
    </row>
    <row r="22" spans="1:24" ht="19.5" customHeight="1" x14ac:dyDescent="0.4">
      <c r="A22" s="88">
        <v>7</v>
      </c>
      <c r="B22" s="250" t="s">
        <v>366</v>
      </c>
      <c r="C22" s="250"/>
      <c r="D22" s="250"/>
      <c r="E22" s="250"/>
      <c r="F22" s="88">
        <v>7</v>
      </c>
      <c r="G22" s="250" t="s">
        <v>367</v>
      </c>
      <c r="H22" s="250"/>
      <c r="I22" s="250"/>
      <c r="J22" s="15"/>
      <c r="K22" s="145"/>
      <c r="L22" s="145"/>
      <c r="M22" s="145"/>
      <c r="N22" s="145"/>
      <c r="O22" s="145"/>
      <c r="P22" s="145"/>
      <c r="Q22" s="145"/>
      <c r="R22" s="145"/>
      <c r="S22" s="145"/>
      <c r="T22" s="145"/>
      <c r="U22" s="145"/>
      <c r="V22" s="145"/>
      <c r="W22" s="145"/>
      <c r="X22" s="145"/>
    </row>
    <row r="23" spans="1:24" ht="19.5" customHeight="1" x14ac:dyDescent="0.4">
      <c r="A23" s="88">
        <v>8</v>
      </c>
      <c r="B23" s="250" t="s">
        <v>368</v>
      </c>
      <c r="C23" s="250"/>
      <c r="D23" s="250"/>
      <c r="E23" s="250"/>
      <c r="F23" s="88">
        <v>8</v>
      </c>
      <c r="G23" s="250" t="s">
        <v>369</v>
      </c>
      <c r="H23" s="250"/>
      <c r="I23" s="250"/>
      <c r="J23" s="15"/>
      <c r="K23" s="145"/>
      <c r="L23" s="145"/>
      <c r="M23" s="145"/>
      <c r="N23" s="145"/>
      <c r="O23" s="145"/>
      <c r="P23" s="145"/>
      <c r="Q23" s="145"/>
      <c r="R23" s="145"/>
      <c r="S23" s="145"/>
      <c r="T23" s="145"/>
      <c r="U23" s="145"/>
      <c r="V23" s="145"/>
      <c r="W23" s="145"/>
      <c r="X23" s="145"/>
    </row>
    <row r="24" spans="1:24" ht="19.5" customHeight="1" x14ac:dyDescent="0.4">
      <c r="A24" s="88">
        <v>9</v>
      </c>
      <c r="B24" s="250" t="s">
        <v>370</v>
      </c>
      <c r="C24" s="250"/>
      <c r="D24" s="250"/>
      <c r="E24" s="250"/>
      <c r="F24" s="88">
        <v>9</v>
      </c>
      <c r="G24" s="250" t="s">
        <v>371</v>
      </c>
      <c r="H24" s="250"/>
      <c r="I24" s="250"/>
      <c r="J24" s="15"/>
      <c r="K24" s="145"/>
      <c r="L24" s="145"/>
      <c r="M24" s="145"/>
      <c r="N24" s="145"/>
      <c r="O24" s="145"/>
      <c r="P24" s="145"/>
      <c r="Q24" s="145"/>
      <c r="R24" s="145"/>
      <c r="S24" s="145"/>
      <c r="T24" s="145"/>
      <c r="U24" s="145"/>
      <c r="V24" s="145"/>
      <c r="W24" s="145"/>
      <c r="X24" s="145"/>
    </row>
    <row r="25" spans="1:24" ht="19.5" customHeight="1" x14ac:dyDescent="0.4">
      <c r="A25" s="88">
        <v>10</v>
      </c>
      <c r="B25" s="247" t="s">
        <v>372</v>
      </c>
      <c r="C25" s="248"/>
      <c r="D25" s="248"/>
      <c r="E25" s="249"/>
      <c r="F25" s="88">
        <v>10</v>
      </c>
      <c r="G25" s="250" t="s">
        <v>373</v>
      </c>
      <c r="H25" s="250"/>
      <c r="I25" s="250"/>
      <c r="J25" s="15"/>
    </row>
    <row r="26" spans="1:24" ht="19.5" customHeight="1" x14ac:dyDescent="0.4">
      <c r="A26" s="88">
        <v>11</v>
      </c>
      <c r="B26" s="247" t="s">
        <v>374</v>
      </c>
      <c r="C26" s="248"/>
      <c r="D26" s="248"/>
      <c r="E26" s="249"/>
      <c r="F26" s="88">
        <v>11</v>
      </c>
      <c r="G26" s="250" t="s">
        <v>373</v>
      </c>
      <c r="H26" s="250"/>
      <c r="I26" s="250"/>
      <c r="J26" s="15"/>
    </row>
    <row r="27" spans="1:24" ht="19.5" customHeight="1" x14ac:dyDescent="0.4">
      <c r="A27" s="88">
        <v>12</v>
      </c>
      <c r="B27" s="247" t="s">
        <v>375</v>
      </c>
      <c r="C27" s="248"/>
      <c r="D27" s="248"/>
      <c r="E27" s="249"/>
      <c r="F27" s="88">
        <v>12</v>
      </c>
      <c r="G27" s="250" t="s">
        <v>373</v>
      </c>
      <c r="H27" s="250"/>
      <c r="I27" s="250"/>
      <c r="J27" s="15"/>
    </row>
    <row r="28" spans="1:24" ht="19.5" customHeight="1" x14ac:dyDescent="0.4">
      <c r="A28" s="88">
        <v>13</v>
      </c>
      <c r="B28" s="247" t="s">
        <v>376</v>
      </c>
      <c r="C28" s="248"/>
      <c r="D28" s="248"/>
      <c r="E28" s="249"/>
      <c r="F28" s="88">
        <v>13</v>
      </c>
      <c r="G28" s="89" t="s">
        <v>373</v>
      </c>
      <c r="H28" s="89"/>
      <c r="I28" s="89"/>
      <c r="J28" s="15"/>
    </row>
    <row r="29" spans="1:24" ht="19.5" customHeight="1" x14ac:dyDescent="0.4">
      <c r="A29" s="88">
        <v>14</v>
      </c>
      <c r="B29" s="247" t="s">
        <v>377</v>
      </c>
      <c r="C29" s="248"/>
      <c r="D29" s="248"/>
      <c r="E29" s="249"/>
      <c r="F29" s="88">
        <v>14</v>
      </c>
      <c r="G29" s="250" t="s">
        <v>373</v>
      </c>
      <c r="H29" s="250"/>
      <c r="I29" s="250"/>
      <c r="J29" s="15"/>
    </row>
    <row r="30" spans="1:24" ht="19.5" customHeight="1" x14ac:dyDescent="0.4">
      <c r="A30" s="88">
        <v>15</v>
      </c>
      <c r="B30" s="247" t="s">
        <v>377</v>
      </c>
      <c r="C30" s="248"/>
      <c r="D30" s="248"/>
      <c r="E30" s="249"/>
      <c r="F30" s="88">
        <v>15</v>
      </c>
      <c r="G30" s="250" t="s">
        <v>373</v>
      </c>
      <c r="H30" s="250"/>
      <c r="I30" s="250"/>
      <c r="J30" s="15"/>
    </row>
    <row r="31" spans="1:24" ht="19.5" customHeight="1" x14ac:dyDescent="0.4">
      <c r="A31" s="88">
        <v>16</v>
      </c>
      <c r="B31" s="247" t="s">
        <v>378</v>
      </c>
      <c r="C31" s="248"/>
      <c r="D31" s="248"/>
      <c r="E31" s="249"/>
      <c r="F31" s="88">
        <v>16</v>
      </c>
      <c r="G31" s="250" t="s">
        <v>373</v>
      </c>
      <c r="H31" s="250"/>
      <c r="I31" s="250"/>
      <c r="J31" s="15"/>
    </row>
    <row r="32" spans="1:24" ht="19.5" customHeight="1" x14ac:dyDescent="0.4">
      <c r="A32" s="88">
        <v>17</v>
      </c>
      <c r="B32" s="247" t="s">
        <v>378</v>
      </c>
      <c r="C32" s="248"/>
      <c r="D32" s="248"/>
      <c r="E32" s="249"/>
      <c r="F32" s="88">
        <v>17</v>
      </c>
      <c r="G32" s="247" t="s">
        <v>373</v>
      </c>
      <c r="H32" s="248"/>
      <c r="I32" s="249"/>
      <c r="J32" s="8"/>
    </row>
    <row r="33" spans="1:10" ht="19.5" customHeight="1" x14ac:dyDescent="0.4">
      <c r="A33" s="88">
        <v>18</v>
      </c>
      <c r="B33" s="247" t="s">
        <v>379</v>
      </c>
      <c r="C33" s="248"/>
      <c r="D33" s="248"/>
      <c r="E33" s="249"/>
      <c r="F33" s="88">
        <v>18</v>
      </c>
      <c r="G33" s="247" t="s">
        <v>373</v>
      </c>
      <c r="H33" s="248"/>
      <c r="I33" s="249"/>
      <c r="J33" s="8"/>
    </row>
    <row r="34" spans="1:10" ht="19.5" customHeight="1" x14ac:dyDescent="0.4">
      <c r="A34" s="88">
        <v>19</v>
      </c>
      <c r="B34" s="250" t="s">
        <v>380</v>
      </c>
      <c r="C34" s="250"/>
      <c r="D34" s="250"/>
      <c r="E34" s="250"/>
      <c r="F34" s="88">
        <v>19</v>
      </c>
      <c r="G34" s="250" t="s">
        <v>381</v>
      </c>
      <c r="H34" s="250"/>
      <c r="I34" s="250"/>
      <c r="J34" s="15"/>
    </row>
    <row r="35" spans="1:10" ht="19.5" customHeight="1" x14ac:dyDescent="0.4">
      <c r="A35" s="88">
        <v>20</v>
      </c>
      <c r="B35" s="250" t="s">
        <v>382</v>
      </c>
      <c r="C35" s="250"/>
      <c r="D35" s="250"/>
      <c r="E35" s="250"/>
      <c r="F35" s="88">
        <v>20</v>
      </c>
      <c r="G35" s="250" t="s">
        <v>383</v>
      </c>
      <c r="H35" s="250"/>
      <c r="I35" s="250"/>
      <c r="J35" s="15"/>
    </row>
    <row r="36" spans="1:10" ht="18" customHeight="1" x14ac:dyDescent="0.4">
      <c r="A36" s="251" t="s">
        <v>17</v>
      </c>
      <c r="B36" s="251"/>
      <c r="C36" s="251"/>
      <c r="D36" s="251"/>
      <c r="E36" s="251"/>
      <c r="F36" s="251"/>
      <c r="G36" s="251"/>
      <c r="H36" s="251"/>
      <c r="I36" s="251"/>
      <c r="J36" s="3"/>
    </row>
    <row r="37" spans="1:10" ht="50.25" customHeight="1" x14ac:dyDescent="0.4">
      <c r="A37" s="244" t="s">
        <v>384</v>
      </c>
      <c r="B37" s="245"/>
      <c r="C37" s="245"/>
      <c r="D37" s="245"/>
      <c r="E37" s="245"/>
      <c r="F37" s="245"/>
      <c r="G37" s="245"/>
      <c r="H37" s="245"/>
      <c r="I37" s="246"/>
      <c r="J37" s="15"/>
    </row>
  </sheetData>
  <mergeCells count="66">
    <mergeCell ref="A1:I1"/>
    <mergeCell ref="A2:C2"/>
    <mergeCell ref="D2:E2"/>
    <mergeCell ref="F2:G2"/>
    <mergeCell ref="A3:C5"/>
    <mergeCell ref="D3:E4"/>
    <mergeCell ref="F3:G5"/>
    <mergeCell ref="H3:H5"/>
    <mergeCell ref="D5:E5"/>
    <mergeCell ref="A6:I6"/>
    <mergeCell ref="A7:I7"/>
    <mergeCell ref="A8:I8"/>
    <mergeCell ref="A9:I9"/>
    <mergeCell ref="K9:X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10"/>
  <dataValidations count="8">
    <dataValidation allowBlank="1" showInputMessage="1" showErrorMessage="1" promptTitle="改行" prompt="Altキー+Enterキーで改行できます。_x000a_スペースキーでの改行はレイアウトが_x000a_くずれるため使用しないでください。" sqref="J9 J13 J11 J7" xr:uid="{CFEBBCF7-BBC4-4C46-848D-7F67C0E3A196}">
      <formula1>0</formula1>
      <formula2>0</formula2>
    </dataValidation>
    <dataValidation allowBlank="1" showInputMessage="1" showErrorMessage="1" promptTitle="フォントサイズ・行の幅" prompt="文字が見切れないように_x000a_フォントサイズや_x000a_行の幅を変更してください。" sqref="J16" xr:uid="{30F11637-25BB-45D2-A280-515034ADC14A}">
      <formula1>0</formula1>
      <formula2>0</formula2>
    </dataValidation>
    <dataValidation type="list" allowBlank="1" showInputMessage="1" showErrorMessage="1" promptTitle="統一事項" prompt="フォントは_x000a_「MS　Pゴシック」に統一してください。" sqref="F3:G5" xr:uid="{BE5CE6E6-0F17-45B1-B5E3-274A4B8BE0C7}">
      <formula1>"2,4"</formula1>
    </dataValidation>
    <dataValidation type="list" allowBlank="1" showInputMessage="1" showErrorMessage="1" sqref="D3:E4" xr:uid="{BAFCDC99-1D00-4946-B873-A6BBBF8F2A09}">
      <formula1>"１年次,２年次,１・２年生"</formula1>
    </dataValidation>
    <dataValidation allowBlank="1" showInputMessage="1" showErrorMessage="1" promptTitle="統一事項" prompt="フォントは_x000a_「MS　Pゴシック」に統一してください。" sqref="A3:A4" xr:uid="{ECBC0CEB-84A4-4D57-BAAD-199F500EA072}"/>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245ED492-638D-47B9-894E-C3419447D296}"/>
    <dataValidation allowBlank="1" showInputMessage="1" showErrorMessage="1" promptTitle="フォントサイズ・行の幅" prompt="文字が見切れないように_x000a_フォントサイズや_x000a_行の幅を変更してください。" sqref="B16:E16" xr:uid="{D9CAD627-91B6-41A2-A33E-8F5ECFD1FEC7}"/>
    <dataValidation type="list" allowBlank="1" showInputMessage="1" showErrorMessage="1" sqref="D5:E5" xr:uid="{5026BBC2-1439-421C-B2FE-2DE372DBD9AE}">
      <formula1>"通年,前期,後期"</formula1>
    </dataValidation>
  </dataValidations>
  <pageMargins left="0.23611111111111099" right="0.23611111111111099" top="0" bottom="0" header="0.511811023622047" footer="0.511811023622047"/>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78BF1-9E60-4954-AFF3-24204164EEC8}">
  <dimension ref="A1:X37"/>
  <sheetViews>
    <sheetView zoomScaleNormal="100" workbookViewId="0">
      <selection activeCell="I4" sqref="I4"/>
    </sheetView>
  </sheetViews>
  <sheetFormatPr defaultColWidth="9" defaultRowHeight="18.75" x14ac:dyDescent="0.4"/>
  <cols>
    <col min="1" max="1" width="3.875" style="66" customWidth="1"/>
    <col min="2" max="2" width="26.375" style="66" customWidth="1"/>
    <col min="3" max="3" width="2.625" style="66" customWidth="1"/>
    <col min="4" max="4" width="7.5" style="66" customWidth="1"/>
    <col min="5" max="5" width="4.625" style="66" customWidth="1"/>
    <col min="6" max="6" width="3.875" style="66" customWidth="1"/>
    <col min="7" max="7" width="6.625" style="66" customWidth="1"/>
    <col min="8" max="8" width="13.125" style="66" customWidth="1"/>
    <col min="9" max="10" width="21.625" style="66" customWidth="1"/>
    <col min="11" max="23" width="6.125" style="66" customWidth="1"/>
    <col min="24" max="16384" width="9" style="66"/>
  </cols>
  <sheetData>
    <row r="1" spans="1:24" ht="21" customHeight="1" x14ac:dyDescent="0.4">
      <c r="A1" s="290" t="s">
        <v>0</v>
      </c>
      <c r="B1" s="290"/>
      <c r="C1" s="290"/>
      <c r="D1" s="290"/>
      <c r="E1" s="290"/>
      <c r="F1" s="290"/>
      <c r="G1" s="290"/>
      <c r="H1" s="290"/>
      <c r="I1" s="290"/>
      <c r="J1" s="65"/>
    </row>
    <row r="2" spans="1:24" ht="15.75" customHeight="1" x14ac:dyDescent="0.4">
      <c r="A2" s="291" t="s">
        <v>1</v>
      </c>
      <c r="B2" s="291"/>
      <c r="C2" s="291"/>
      <c r="D2" s="291" t="s">
        <v>2</v>
      </c>
      <c r="E2" s="291"/>
      <c r="F2" s="291" t="s">
        <v>3</v>
      </c>
      <c r="G2" s="291"/>
      <c r="H2" s="67" t="s">
        <v>4</v>
      </c>
      <c r="I2" s="68" t="s">
        <v>5</v>
      </c>
      <c r="J2" s="69"/>
    </row>
    <row r="3" spans="1:24" ht="16.5" customHeight="1" x14ac:dyDescent="0.4">
      <c r="A3" s="292" t="s">
        <v>203</v>
      </c>
      <c r="B3" s="292"/>
      <c r="C3" s="292"/>
      <c r="D3" s="292" t="s">
        <v>204</v>
      </c>
      <c r="E3" s="292"/>
      <c r="F3" s="292">
        <v>4</v>
      </c>
      <c r="G3" s="292"/>
      <c r="H3" s="293" t="s">
        <v>205</v>
      </c>
      <c r="I3" s="70"/>
      <c r="J3" s="71"/>
    </row>
    <row r="4" spans="1:24" ht="16.5" customHeight="1" x14ac:dyDescent="0.4">
      <c r="A4" s="292"/>
      <c r="B4" s="292"/>
      <c r="C4" s="292"/>
      <c r="D4" s="292"/>
      <c r="E4" s="292"/>
      <c r="F4" s="292"/>
      <c r="G4" s="292"/>
      <c r="H4" s="293"/>
      <c r="I4" s="72" t="s">
        <v>206</v>
      </c>
      <c r="J4" s="71"/>
    </row>
    <row r="5" spans="1:24" ht="16.5" customHeight="1" x14ac:dyDescent="0.4">
      <c r="A5" s="292"/>
      <c r="B5" s="292"/>
      <c r="C5" s="292"/>
      <c r="D5" s="292" t="s">
        <v>22</v>
      </c>
      <c r="E5" s="292"/>
      <c r="F5" s="292"/>
      <c r="G5" s="292"/>
      <c r="H5" s="293"/>
      <c r="I5" s="73"/>
      <c r="J5" s="71"/>
    </row>
    <row r="6" spans="1:24" ht="18" customHeight="1" x14ac:dyDescent="0.4">
      <c r="A6" s="283" t="s">
        <v>6</v>
      </c>
      <c r="B6" s="283"/>
      <c r="C6" s="283"/>
      <c r="D6" s="283"/>
      <c r="E6" s="283"/>
      <c r="F6" s="283"/>
      <c r="G6" s="283"/>
      <c r="H6" s="283"/>
      <c r="I6" s="283"/>
      <c r="J6" s="74"/>
    </row>
    <row r="7" spans="1:24" ht="37.5" customHeight="1" x14ac:dyDescent="0.4">
      <c r="A7" s="273" t="s">
        <v>207</v>
      </c>
      <c r="B7" s="284"/>
      <c r="C7" s="284"/>
      <c r="D7" s="284"/>
      <c r="E7" s="284"/>
      <c r="F7" s="284"/>
      <c r="G7" s="284"/>
      <c r="H7" s="284"/>
      <c r="I7" s="285"/>
      <c r="J7" s="75"/>
    </row>
    <row r="8" spans="1:24" ht="18" customHeight="1" x14ac:dyDescent="0.4">
      <c r="A8" s="282" t="s">
        <v>7</v>
      </c>
      <c r="B8" s="282"/>
      <c r="C8" s="282"/>
      <c r="D8" s="282"/>
      <c r="E8" s="282"/>
      <c r="F8" s="282"/>
      <c r="G8" s="282"/>
      <c r="H8" s="282"/>
      <c r="I8" s="282"/>
      <c r="J8" s="74"/>
      <c r="K8" s="76" t="s">
        <v>8</v>
      </c>
    </row>
    <row r="9" spans="1:24" ht="37.5" customHeight="1" x14ac:dyDescent="0.4">
      <c r="A9" s="273" t="s">
        <v>208</v>
      </c>
      <c r="B9" s="284"/>
      <c r="C9" s="284"/>
      <c r="D9" s="284"/>
      <c r="E9" s="284"/>
      <c r="F9" s="284"/>
      <c r="G9" s="284"/>
      <c r="H9" s="284"/>
      <c r="I9" s="285"/>
      <c r="J9" s="75"/>
      <c r="K9" s="286" t="s">
        <v>9</v>
      </c>
      <c r="L9" s="286"/>
      <c r="M9" s="286"/>
      <c r="N9" s="286"/>
      <c r="O9" s="286"/>
      <c r="P9" s="286"/>
      <c r="Q9" s="286"/>
      <c r="R9" s="286"/>
      <c r="S9" s="286"/>
      <c r="T9" s="286"/>
      <c r="U9" s="286"/>
      <c r="V9" s="286"/>
      <c r="W9" s="286"/>
      <c r="X9" s="286"/>
    </row>
    <row r="10" spans="1:24" ht="18" customHeight="1" x14ac:dyDescent="0.4">
      <c r="A10" s="283" t="s">
        <v>10</v>
      </c>
      <c r="B10" s="283"/>
      <c r="C10" s="283"/>
      <c r="D10" s="283"/>
      <c r="E10" s="77"/>
      <c r="F10" s="283" t="s">
        <v>11</v>
      </c>
      <c r="G10" s="283"/>
      <c r="H10" s="283"/>
      <c r="I10" s="283"/>
      <c r="J10" s="74"/>
      <c r="K10" s="286"/>
      <c r="L10" s="286"/>
      <c r="M10" s="286"/>
      <c r="N10" s="286"/>
      <c r="O10" s="286"/>
      <c r="P10" s="286"/>
      <c r="Q10" s="286"/>
      <c r="R10" s="286"/>
      <c r="S10" s="286"/>
      <c r="T10" s="286"/>
      <c r="U10" s="286"/>
      <c r="V10" s="286"/>
      <c r="W10" s="286"/>
      <c r="X10" s="286"/>
    </row>
    <row r="11" spans="1:24" ht="48.75" customHeight="1" x14ac:dyDescent="0.4">
      <c r="A11" s="273" t="s">
        <v>209</v>
      </c>
      <c r="B11" s="284"/>
      <c r="C11" s="284"/>
      <c r="D11" s="285"/>
      <c r="E11" s="78"/>
      <c r="F11" s="273" t="s">
        <v>210</v>
      </c>
      <c r="G11" s="284"/>
      <c r="H11" s="284"/>
      <c r="I11" s="285"/>
      <c r="J11" s="75"/>
      <c r="K11" s="286"/>
      <c r="L11" s="286"/>
      <c r="M11" s="286"/>
      <c r="N11" s="286"/>
      <c r="O11" s="286"/>
      <c r="P11" s="286"/>
      <c r="Q11" s="286"/>
      <c r="R11" s="286"/>
      <c r="S11" s="286"/>
      <c r="T11" s="286"/>
      <c r="U11" s="286"/>
      <c r="V11" s="286"/>
      <c r="W11" s="286"/>
      <c r="X11" s="286"/>
    </row>
    <row r="12" spans="1:24" ht="18" customHeight="1" x14ac:dyDescent="0.4">
      <c r="A12" s="283" t="s">
        <v>12</v>
      </c>
      <c r="B12" s="283"/>
      <c r="C12" s="283"/>
      <c r="D12" s="283"/>
      <c r="E12" s="77"/>
      <c r="F12" s="282" t="s">
        <v>13</v>
      </c>
      <c r="G12" s="282"/>
      <c r="H12" s="282"/>
      <c r="I12" s="282"/>
      <c r="J12" s="74"/>
      <c r="K12" s="286"/>
      <c r="L12" s="286"/>
      <c r="M12" s="286"/>
      <c r="N12" s="286"/>
      <c r="O12" s="286"/>
      <c r="P12" s="286"/>
      <c r="Q12" s="286"/>
      <c r="R12" s="286"/>
      <c r="S12" s="286"/>
      <c r="T12" s="286"/>
      <c r="U12" s="286"/>
      <c r="V12" s="286"/>
      <c r="W12" s="286"/>
      <c r="X12" s="286"/>
    </row>
    <row r="13" spans="1:24" ht="48.75" customHeight="1" x14ac:dyDescent="0.4">
      <c r="A13" s="273" t="s">
        <v>211</v>
      </c>
      <c r="B13" s="284"/>
      <c r="C13" s="284"/>
      <c r="D13" s="285"/>
      <c r="E13" s="78"/>
      <c r="F13" s="287"/>
      <c r="G13" s="287"/>
      <c r="H13" s="287"/>
      <c r="I13" s="287"/>
      <c r="J13" s="75"/>
      <c r="K13" s="286"/>
      <c r="L13" s="286"/>
      <c r="M13" s="286"/>
      <c r="N13" s="286"/>
      <c r="O13" s="286"/>
      <c r="P13" s="286"/>
      <c r="Q13" s="286"/>
      <c r="R13" s="286"/>
      <c r="S13" s="286"/>
      <c r="T13" s="286"/>
      <c r="U13" s="286"/>
      <c r="V13" s="286"/>
      <c r="W13" s="286"/>
      <c r="X13" s="286"/>
    </row>
    <row r="14" spans="1:24" ht="18" customHeight="1" x14ac:dyDescent="0.4">
      <c r="A14" s="288" t="s">
        <v>14</v>
      </c>
      <c r="B14" s="288"/>
      <c r="C14" s="288"/>
      <c r="D14" s="288"/>
      <c r="E14" s="288"/>
      <c r="F14" s="288"/>
      <c r="G14" s="288"/>
      <c r="H14" s="288"/>
      <c r="I14" s="288"/>
      <c r="J14" s="69"/>
      <c r="K14" s="286"/>
      <c r="L14" s="286"/>
      <c r="M14" s="286"/>
      <c r="N14" s="286"/>
      <c r="O14" s="286"/>
      <c r="P14" s="286"/>
      <c r="Q14" s="286"/>
      <c r="R14" s="286"/>
      <c r="S14" s="286"/>
      <c r="T14" s="286"/>
      <c r="U14" s="286"/>
      <c r="V14" s="286"/>
      <c r="W14" s="286"/>
      <c r="X14" s="286"/>
    </row>
    <row r="15" spans="1:24" ht="16.5" customHeight="1" x14ac:dyDescent="0.4">
      <c r="A15" s="289" t="s">
        <v>15</v>
      </c>
      <c r="B15" s="289"/>
      <c r="C15" s="289"/>
      <c r="D15" s="289"/>
      <c r="E15" s="289"/>
      <c r="F15" s="289" t="s">
        <v>16</v>
      </c>
      <c r="G15" s="289"/>
      <c r="H15" s="289"/>
      <c r="I15" s="289"/>
      <c r="J15" s="71"/>
      <c r="K15" s="286"/>
      <c r="L15" s="286"/>
      <c r="M15" s="286"/>
      <c r="N15" s="286"/>
      <c r="O15" s="286"/>
      <c r="P15" s="286"/>
      <c r="Q15" s="286"/>
      <c r="R15" s="286"/>
      <c r="S15" s="286"/>
      <c r="T15" s="286"/>
      <c r="U15" s="286"/>
      <c r="V15" s="286"/>
      <c r="W15" s="286"/>
      <c r="X15" s="286"/>
    </row>
    <row r="16" spans="1:24" ht="19.5" customHeight="1" x14ac:dyDescent="0.4">
      <c r="A16" s="79">
        <v>1</v>
      </c>
      <c r="B16" s="276" t="s">
        <v>212</v>
      </c>
      <c r="C16" s="277"/>
      <c r="D16" s="277"/>
      <c r="E16" s="278"/>
      <c r="F16" s="79">
        <v>1</v>
      </c>
      <c r="G16" s="279" t="s">
        <v>213</v>
      </c>
      <c r="H16" s="280"/>
      <c r="I16" s="281"/>
      <c r="J16" s="80"/>
      <c r="K16" s="286"/>
      <c r="L16" s="286"/>
      <c r="M16" s="286"/>
      <c r="N16" s="286"/>
      <c r="O16" s="286"/>
      <c r="P16" s="286"/>
      <c r="Q16" s="286"/>
      <c r="R16" s="286"/>
      <c r="S16" s="286"/>
      <c r="T16" s="286"/>
      <c r="U16" s="286"/>
      <c r="V16" s="286"/>
      <c r="W16" s="286"/>
      <c r="X16" s="286"/>
    </row>
    <row r="17" spans="1:24" ht="19.5" customHeight="1" x14ac:dyDescent="0.4">
      <c r="A17" s="79">
        <v>2</v>
      </c>
      <c r="B17" s="276" t="s">
        <v>214</v>
      </c>
      <c r="C17" s="277"/>
      <c r="D17" s="277"/>
      <c r="E17" s="278"/>
      <c r="F17" s="79">
        <v>2</v>
      </c>
      <c r="G17" s="279" t="s">
        <v>215</v>
      </c>
      <c r="H17" s="280"/>
      <c r="I17" s="281"/>
      <c r="J17" s="80"/>
      <c r="K17" s="286"/>
      <c r="L17" s="286"/>
      <c r="M17" s="286"/>
      <c r="N17" s="286"/>
      <c r="O17" s="286"/>
      <c r="P17" s="286"/>
      <c r="Q17" s="286"/>
      <c r="R17" s="286"/>
      <c r="S17" s="286"/>
      <c r="T17" s="286"/>
      <c r="U17" s="286"/>
      <c r="V17" s="286"/>
      <c r="W17" s="286"/>
      <c r="X17" s="286"/>
    </row>
    <row r="18" spans="1:24" ht="19.5" customHeight="1" x14ac:dyDescent="0.4">
      <c r="A18" s="79">
        <v>3</v>
      </c>
      <c r="B18" s="276" t="s">
        <v>216</v>
      </c>
      <c r="C18" s="277"/>
      <c r="D18" s="277"/>
      <c r="E18" s="278"/>
      <c r="F18" s="79">
        <v>3</v>
      </c>
      <c r="G18" s="279" t="s">
        <v>217</v>
      </c>
      <c r="H18" s="280"/>
      <c r="I18" s="281"/>
      <c r="J18" s="80"/>
      <c r="K18" s="286"/>
      <c r="L18" s="286"/>
      <c r="M18" s="286"/>
      <c r="N18" s="286"/>
      <c r="O18" s="286"/>
      <c r="P18" s="286"/>
      <c r="Q18" s="286"/>
      <c r="R18" s="286"/>
      <c r="S18" s="286"/>
      <c r="T18" s="286"/>
      <c r="U18" s="286"/>
      <c r="V18" s="286"/>
      <c r="W18" s="286"/>
      <c r="X18" s="286"/>
    </row>
    <row r="19" spans="1:24" ht="19.5" customHeight="1" x14ac:dyDescent="0.4">
      <c r="A19" s="79">
        <v>4</v>
      </c>
      <c r="B19" s="276" t="s">
        <v>218</v>
      </c>
      <c r="C19" s="277"/>
      <c r="D19" s="277"/>
      <c r="E19" s="278"/>
      <c r="F19" s="79">
        <v>4</v>
      </c>
      <c r="G19" s="279" t="s">
        <v>219</v>
      </c>
      <c r="H19" s="280"/>
      <c r="I19" s="281"/>
      <c r="J19" s="80"/>
      <c r="K19" s="286"/>
      <c r="L19" s="286"/>
      <c r="M19" s="286"/>
      <c r="N19" s="286"/>
      <c r="O19" s="286"/>
      <c r="P19" s="286"/>
      <c r="Q19" s="286"/>
      <c r="R19" s="286"/>
      <c r="S19" s="286"/>
      <c r="T19" s="286"/>
      <c r="U19" s="286"/>
      <c r="V19" s="286"/>
      <c r="W19" s="286"/>
      <c r="X19" s="286"/>
    </row>
    <row r="20" spans="1:24" ht="19.5" customHeight="1" x14ac:dyDescent="0.4">
      <c r="A20" s="79">
        <v>5</v>
      </c>
      <c r="B20" s="276" t="s">
        <v>220</v>
      </c>
      <c r="C20" s="277"/>
      <c r="D20" s="277"/>
      <c r="E20" s="278"/>
      <c r="F20" s="79">
        <v>5</v>
      </c>
      <c r="G20" s="279" t="s">
        <v>221</v>
      </c>
      <c r="H20" s="280"/>
      <c r="I20" s="281"/>
      <c r="J20" s="80"/>
      <c r="K20" s="286"/>
      <c r="L20" s="286"/>
      <c r="M20" s="286"/>
      <c r="N20" s="286"/>
      <c r="O20" s="286"/>
      <c r="P20" s="286"/>
      <c r="Q20" s="286"/>
      <c r="R20" s="286"/>
      <c r="S20" s="286"/>
      <c r="T20" s="286"/>
      <c r="U20" s="286"/>
      <c r="V20" s="286"/>
      <c r="W20" s="286"/>
      <c r="X20" s="286"/>
    </row>
    <row r="21" spans="1:24" ht="19.5" customHeight="1" x14ac:dyDescent="0.4">
      <c r="A21" s="79">
        <v>6</v>
      </c>
      <c r="B21" s="276" t="s">
        <v>222</v>
      </c>
      <c r="C21" s="277"/>
      <c r="D21" s="277"/>
      <c r="E21" s="278"/>
      <c r="F21" s="79">
        <v>6</v>
      </c>
      <c r="G21" s="279" t="s">
        <v>223</v>
      </c>
      <c r="H21" s="280"/>
      <c r="I21" s="281"/>
      <c r="J21" s="80"/>
      <c r="K21" s="286"/>
      <c r="L21" s="286"/>
      <c r="M21" s="286"/>
      <c r="N21" s="286"/>
      <c r="O21" s="286"/>
      <c r="P21" s="286"/>
      <c r="Q21" s="286"/>
      <c r="R21" s="286"/>
      <c r="S21" s="286"/>
      <c r="T21" s="286"/>
      <c r="U21" s="286"/>
      <c r="V21" s="286"/>
      <c r="W21" s="286"/>
      <c r="X21" s="286"/>
    </row>
    <row r="22" spans="1:24" ht="19.5" customHeight="1" x14ac:dyDescent="0.4">
      <c r="A22" s="79">
        <v>7</v>
      </c>
      <c r="B22" s="276" t="s">
        <v>224</v>
      </c>
      <c r="C22" s="277"/>
      <c r="D22" s="277"/>
      <c r="E22" s="278"/>
      <c r="F22" s="79">
        <v>7</v>
      </c>
      <c r="G22" s="279" t="s">
        <v>225</v>
      </c>
      <c r="H22" s="280"/>
      <c r="I22" s="281"/>
      <c r="J22" s="80"/>
      <c r="K22" s="286"/>
      <c r="L22" s="286"/>
      <c r="M22" s="286"/>
      <c r="N22" s="286"/>
      <c r="O22" s="286"/>
      <c r="P22" s="286"/>
      <c r="Q22" s="286"/>
      <c r="R22" s="286"/>
      <c r="S22" s="286"/>
      <c r="T22" s="286"/>
      <c r="U22" s="286"/>
      <c r="V22" s="286"/>
      <c r="W22" s="286"/>
      <c r="X22" s="286"/>
    </row>
    <row r="23" spans="1:24" ht="19.5" customHeight="1" x14ac:dyDescent="0.4">
      <c r="A23" s="79">
        <v>8</v>
      </c>
      <c r="B23" s="276" t="s">
        <v>226</v>
      </c>
      <c r="C23" s="277"/>
      <c r="D23" s="277"/>
      <c r="E23" s="278"/>
      <c r="F23" s="79">
        <v>8</v>
      </c>
      <c r="G23" s="279" t="s">
        <v>227</v>
      </c>
      <c r="H23" s="280"/>
      <c r="I23" s="281"/>
      <c r="J23" s="80"/>
      <c r="K23" s="286"/>
      <c r="L23" s="286"/>
      <c r="M23" s="286"/>
      <c r="N23" s="286"/>
      <c r="O23" s="286"/>
      <c r="P23" s="286"/>
      <c r="Q23" s="286"/>
      <c r="R23" s="286"/>
      <c r="S23" s="286"/>
      <c r="T23" s="286"/>
      <c r="U23" s="286"/>
      <c r="V23" s="286"/>
      <c r="W23" s="286"/>
      <c r="X23" s="286"/>
    </row>
    <row r="24" spans="1:24" ht="19.5" customHeight="1" x14ac:dyDescent="0.4">
      <c r="A24" s="79">
        <v>9</v>
      </c>
      <c r="B24" s="276" t="s">
        <v>228</v>
      </c>
      <c r="C24" s="277"/>
      <c r="D24" s="277"/>
      <c r="E24" s="278"/>
      <c r="F24" s="79">
        <v>9</v>
      </c>
      <c r="G24" s="279" t="s">
        <v>229</v>
      </c>
      <c r="H24" s="280"/>
      <c r="I24" s="281"/>
      <c r="J24" s="80"/>
      <c r="K24" s="286"/>
      <c r="L24" s="286"/>
      <c r="M24" s="286"/>
      <c r="N24" s="286"/>
      <c r="O24" s="286"/>
      <c r="P24" s="286"/>
      <c r="Q24" s="286"/>
      <c r="R24" s="286"/>
      <c r="S24" s="286"/>
      <c r="T24" s="286"/>
      <c r="U24" s="286"/>
      <c r="V24" s="286"/>
      <c r="W24" s="286"/>
      <c r="X24" s="286"/>
    </row>
    <row r="25" spans="1:24" ht="19.5" customHeight="1" x14ac:dyDescent="0.4">
      <c r="A25" s="79">
        <v>10</v>
      </c>
      <c r="B25" s="276" t="s">
        <v>230</v>
      </c>
      <c r="C25" s="277"/>
      <c r="D25" s="277"/>
      <c r="E25" s="278"/>
      <c r="F25" s="79">
        <v>10</v>
      </c>
      <c r="G25" s="279" t="s">
        <v>231</v>
      </c>
      <c r="H25" s="280"/>
      <c r="I25" s="281"/>
      <c r="J25" s="80"/>
    </row>
    <row r="26" spans="1:24" ht="19.5" customHeight="1" x14ac:dyDescent="0.4">
      <c r="A26" s="79">
        <v>11</v>
      </c>
      <c r="B26" s="276" t="s">
        <v>232</v>
      </c>
      <c r="C26" s="277"/>
      <c r="D26" s="277"/>
      <c r="E26" s="278"/>
      <c r="F26" s="79">
        <v>11</v>
      </c>
      <c r="G26" s="279" t="s">
        <v>233</v>
      </c>
      <c r="H26" s="280"/>
      <c r="I26" s="281"/>
      <c r="J26" s="80"/>
    </row>
    <row r="27" spans="1:24" ht="19.5" customHeight="1" x14ac:dyDescent="0.4">
      <c r="A27" s="79">
        <v>12</v>
      </c>
      <c r="B27" s="276" t="s">
        <v>234</v>
      </c>
      <c r="C27" s="277"/>
      <c r="D27" s="277"/>
      <c r="E27" s="278"/>
      <c r="F27" s="79">
        <v>12</v>
      </c>
      <c r="G27" s="279" t="s">
        <v>235</v>
      </c>
      <c r="H27" s="280"/>
      <c r="I27" s="281"/>
      <c r="J27" s="80"/>
    </row>
    <row r="28" spans="1:24" ht="19.5" customHeight="1" x14ac:dyDescent="0.4">
      <c r="A28" s="79">
        <v>13</v>
      </c>
      <c r="B28" s="276" t="s">
        <v>236</v>
      </c>
      <c r="C28" s="277"/>
      <c r="D28" s="277"/>
      <c r="E28" s="278"/>
      <c r="F28" s="79">
        <v>13</v>
      </c>
      <c r="G28" s="279" t="s">
        <v>237</v>
      </c>
      <c r="H28" s="280"/>
      <c r="I28" s="281"/>
      <c r="J28" s="80"/>
    </row>
    <row r="29" spans="1:24" ht="19.5" customHeight="1" x14ac:dyDescent="0.4">
      <c r="A29" s="79">
        <v>14</v>
      </c>
      <c r="B29" s="276" t="s">
        <v>238</v>
      </c>
      <c r="C29" s="277"/>
      <c r="D29" s="277"/>
      <c r="E29" s="278"/>
      <c r="F29" s="79">
        <v>14</v>
      </c>
      <c r="G29" s="279" t="s">
        <v>239</v>
      </c>
      <c r="H29" s="280"/>
      <c r="I29" s="281"/>
      <c r="J29" s="80"/>
    </row>
    <row r="30" spans="1:24" ht="19.5" customHeight="1" x14ac:dyDescent="0.4">
      <c r="A30" s="79">
        <v>15</v>
      </c>
      <c r="B30" s="276" t="s">
        <v>240</v>
      </c>
      <c r="C30" s="277"/>
      <c r="D30" s="277"/>
      <c r="E30" s="278"/>
      <c r="F30" s="79">
        <v>15</v>
      </c>
      <c r="G30" s="279" t="s">
        <v>241</v>
      </c>
      <c r="H30" s="280"/>
      <c r="I30" s="281"/>
      <c r="J30" s="80"/>
    </row>
    <row r="31" spans="1:24" ht="19.5" customHeight="1" x14ac:dyDescent="0.4">
      <c r="A31" s="79">
        <v>16</v>
      </c>
      <c r="B31" s="276" t="s">
        <v>242</v>
      </c>
      <c r="C31" s="277"/>
      <c r="D31" s="277"/>
      <c r="E31" s="278"/>
      <c r="F31" s="79">
        <v>16</v>
      </c>
      <c r="G31" s="279" t="s">
        <v>243</v>
      </c>
      <c r="H31" s="280"/>
      <c r="I31" s="281"/>
      <c r="J31" s="80"/>
    </row>
    <row r="32" spans="1:24" ht="19.5" customHeight="1" x14ac:dyDescent="0.4">
      <c r="A32" s="79">
        <v>17</v>
      </c>
      <c r="B32" s="276" t="s">
        <v>244</v>
      </c>
      <c r="C32" s="277"/>
      <c r="D32" s="277"/>
      <c r="E32" s="278"/>
      <c r="F32" s="79">
        <v>17</v>
      </c>
      <c r="G32" s="279" t="s">
        <v>245</v>
      </c>
      <c r="H32" s="280"/>
      <c r="I32" s="281"/>
      <c r="J32" s="71"/>
    </row>
    <row r="33" spans="1:10" ht="19.5" customHeight="1" x14ac:dyDescent="0.4">
      <c r="A33" s="79">
        <v>18</v>
      </c>
      <c r="B33" s="276" t="s">
        <v>246</v>
      </c>
      <c r="C33" s="277"/>
      <c r="D33" s="277"/>
      <c r="E33" s="278"/>
      <c r="F33" s="79">
        <v>18</v>
      </c>
      <c r="G33" s="279" t="s">
        <v>245</v>
      </c>
      <c r="H33" s="280"/>
      <c r="I33" s="281"/>
      <c r="J33" s="71"/>
    </row>
    <row r="34" spans="1:10" ht="19.5" customHeight="1" x14ac:dyDescent="0.4">
      <c r="A34" s="79">
        <v>19</v>
      </c>
      <c r="B34" s="276"/>
      <c r="C34" s="277"/>
      <c r="D34" s="277"/>
      <c r="E34" s="278"/>
      <c r="F34" s="79">
        <v>19</v>
      </c>
      <c r="G34" s="279"/>
      <c r="H34" s="280"/>
      <c r="I34" s="281"/>
      <c r="J34" s="80"/>
    </row>
    <row r="35" spans="1:10" ht="19.5" customHeight="1" x14ac:dyDescent="0.4">
      <c r="A35" s="79">
        <v>20</v>
      </c>
      <c r="B35" s="276"/>
      <c r="C35" s="277"/>
      <c r="D35" s="277"/>
      <c r="E35" s="278"/>
      <c r="F35" s="79">
        <v>20</v>
      </c>
      <c r="G35" s="279"/>
      <c r="H35" s="280"/>
      <c r="I35" s="281"/>
      <c r="J35" s="80"/>
    </row>
    <row r="36" spans="1:10" ht="18" customHeight="1" x14ac:dyDescent="0.4">
      <c r="A36" s="282" t="s">
        <v>17</v>
      </c>
      <c r="B36" s="282"/>
      <c r="C36" s="282"/>
      <c r="D36" s="282"/>
      <c r="E36" s="282"/>
      <c r="F36" s="282"/>
      <c r="G36" s="282"/>
      <c r="H36" s="282"/>
      <c r="I36" s="282"/>
      <c r="J36" s="74"/>
    </row>
    <row r="37" spans="1:10" ht="50.25" customHeight="1" x14ac:dyDescent="0.4">
      <c r="A37" s="273" t="s">
        <v>247</v>
      </c>
      <c r="B37" s="274"/>
      <c r="C37" s="274"/>
      <c r="D37" s="274"/>
      <c r="E37" s="274"/>
      <c r="F37" s="274"/>
      <c r="G37" s="274"/>
      <c r="H37" s="274"/>
      <c r="I37" s="275"/>
      <c r="J37" s="80"/>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K9:X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16"/>
  <dataValidations count="7">
    <dataValidation allowBlank="1" showInputMessage="1" showErrorMessage="1" promptTitle="改行" prompt="Altキー+Enterキーで改行できます。_x000a_スペースキーでの改行はレイアウトが_x000a_くずれるため使用しないでください。" sqref="A7:I7 A9:I9 A11:D11 A13:D13 F11:I11" xr:uid="{C6AF5350-0429-4505-91F7-3FA9E3E0EBDE}"/>
    <dataValidation type="list" allowBlank="1" showInputMessage="1" showErrorMessage="1" sqref="D5:E5" xr:uid="{92F8C168-1707-4260-8C9A-4785A5F35CD5}">
      <formula1>"通年,前期,後期"</formula1>
      <formula2>0</formula2>
    </dataValidation>
    <dataValidation type="list" allowBlank="1" showInputMessage="1" showErrorMessage="1" promptTitle="統一事項" prompt="フォントは_x000a_「MS　Pゴシック」に統一してください。" sqref="F3:G5" xr:uid="{B95C1F72-A85D-43DE-95E8-831FE0D2F635}">
      <formula1>"2,4"</formula1>
      <formula2>0</formula2>
    </dataValidation>
    <dataValidation allowBlank="1" showInputMessage="1" showErrorMessage="1" promptTitle="フォントサイズ・行の幅" prompt="文字が見切れないように_x000a_フォントサイズや_x000a_行の幅を変更してください。" sqref="J16 G16 B16" xr:uid="{87AA954D-BE26-4D48-AED4-77882F0F6927}">
      <formula1>0</formula1>
      <formula2>0</formula2>
    </dataValidation>
    <dataValidation allowBlank="1" showInputMessage="1" showErrorMessage="1" promptTitle="改行" prompt="Altキー+Enterキーで改行できます。_x000a_スペースキーでの改行はレイアウトが_x000a_くずれるため使用しないでください。" sqref="F13:J13 J7 J9 J11" xr:uid="{FBB0B71A-435B-43D2-ABDF-0D5B2BEDE7EC}">
      <formula1>0</formula1>
      <formula2>0</formula2>
    </dataValidation>
    <dataValidation allowBlank="1" showInputMessage="1" showErrorMessage="1" promptTitle="統一事項" prompt="フォントは_x000a_「MS　Pゴシック」に統一してください。" sqref="A3:A4" xr:uid="{04DB7940-DB5D-4D75-9981-D2FFE57D6472}">
      <formula1>0</formula1>
      <formula2>0</formula2>
    </dataValidation>
    <dataValidation type="list" allowBlank="1" showInputMessage="1" showErrorMessage="1" sqref="D3:E4" xr:uid="{5C3EF8BA-066C-4264-BE68-AE220B044222}">
      <formula1>"１年次,２年次,１・２年生"</formula1>
      <formula2>0</formula2>
    </dataValidation>
  </dataValidations>
  <pageMargins left="0.23611111111111099" right="0.23611111111111099" top="0" bottom="0"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ワークシート</vt:lpstr>
      </vt:variant>
      <vt:variant>
        <vt:i4>21</vt:i4>
      </vt:variant>
    </vt:vector>
  </HeadingPairs>
  <TitlesOfParts>
    <vt:vector size="21" baseType="lpstr">
      <vt:lpstr>Sheet11</vt:lpstr>
      <vt:lpstr>フォーマット</vt:lpstr>
      <vt:lpstr>IT 火１　日本語６（JLPT対策）</vt:lpstr>
      <vt:lpstr>IT 金１　日本語９（漢字・語彙）</vt:lpstr>
      <vt:lpstr>IT日本語演習10</vt:lpstr>
      <vt:lpstr>IT日本語演習８</vt:lpstr>
      <vt:lpstr>(月)日本語演習１</vt:lpstr>
      <vt:lpstr>(火３）就職対策</vt:lpstr>
      <vt:lpstr>(木４)ITリテラシー</vt:lpstr>
      <vt:lpstr>(水）ビジネス知識</vt:lpstr>
      <vt:lpstr>(金・４)キャリアデザイン</vt:lpstr>
      <vt:lpstr>SNSコンテンツ制作概論</vt:lpstr>
      <vt:lpstr>バイブコーディング実務</vt:lpstr>
      <vt:lpstr>AI基盤コーディング自動化</vt:lpstr>
      <vt:lpstr>プロンプトエンジニアリング</vt:lpstr>
      <vt:lpstr>データベース基礎と情報保護</vt:lpstr>
      <vt:lpstr>Pythonプログラミング基礎</vt:lpstr>
      <vt:lpstr>SNSマーケティング概論</vt:lpstr>
      <vt:lpstr>SNSコンテンツ制作の自動化</vt:lpstr>
      <vt:lpstr>AIデータ分析概論</vt:lpstr>
      <vt:lpstr>AIデータ分析応用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dc:creator>
  <dc:description/>
  <cp:lastModifiedBy>多恵 岡野</cp:lastModifiedBy>
  <cp:revision>2</cp:revision>
  <cp:lastPrinted>2026-06-30T03:09:16Z</cp:lastPrinted>
  <dcterms:created xsi:type="dcterms:W3CDTF">2025-03-17T08:29:00Z</dcterms:created>
  <dcterms:modified xsi:type="dcterms:W3CDTF">2026-06-30T03:09:23Z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FBC4064F678D414D821CA38FA19A3AF9</vt:lpwstr>
  </property>
  <property fmtid="{D5CDD505-2E9C-101B-9397-08002B2CF9AE}" pid="3" name="KSOProductBuildVer">
    <vt:lpwstr>1041-11.2.0.11537</vt:lpwstr>
  </property>
</Properties>
</file>